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60" windowHeight="10650" tabRatio="659" firstSheet="3" activeTab="7"/>
  </bookViews>
  <sheets>
    <sheet name="男鈍" sheetId="1" r:id="rId1"/>
    <sheet name="男銳" sheetId="2" r:id="rId2"/>
    <sheet name="男軍" sheetId="3" r:id="rId3"/>
    <sheet name="女鈍" sheetId="4" r:id="rId4"/>
    <sheet name="女銳" sheetId="5" r:id="rId5"/>
    <sheet name="女軍" sheetId="6" r:id="rId6"/>
    <sheet name="遴選總排名(新)" sheetId="7" r:id="rId7"/>
    <sheet name="國際積分加分" sheetId="8" r:id="rId8"/>
    <sheet name="xl_DCF_History" sheetId="9" state="veryHidden" r:id="rId9"/>
    <sheet name="Classified as UnClassified" sheetId="10" state="hidden" r:id="rId10"/>
  </sheets>
  <definedNames>
    <definedName name="_xlnm.Print_Area" localSheetId="5">'女軍'!$A$2:$O$11</definedName>
    <definedName name="_xlnm.Print_Area" localSheetId="3">'女鈍'!$A$2:$O$10</definedName>
    <definedName name="_xlnm.Print_Area" localSheetId="4">'女銳'!$A$2:$O$11</definedName>
    <definedName name="_xlnm.Print_Area" localSheetId="2">'男軍'!$A$2:$O$11</definedName>
    <definedName name="_xlnm.Print_Area" localSheetId="0">'男鈍'!$A$1:$O$9</definedName>
    <definedName name="_xlnm.Print_Area" localSheetId="1">'男銳'!$A$2:$O$10</definedName>
    <definedName name="_xlnm.Print_Area" localSheetId="6">'遴選總排名(新)'!$A$1:$I$63</definedName>
  </definedNames>
  <calcPr fullCalcOnLoad="1"/>
</workbook>
</file>

<file path=xl/sharedStrings.xml><?xml version="1.0" encoding="utf-8"?>
<sst xmlns="http://schemas.openxmlformats.org/spreadsheetml/2006/main" count="552" uniqueCount="332">
  <si>
    <t>葉伊珊</t>
  </si>
  <si>
    <t>永豐高中</t>
  </si>
  <si>
    <t>輔仁大學</t>
  </si>
  <si>
    <t>長億高中</t>
  </si>
  <si>
    <t>隊伍</t>
  </si>
  <si>
    <t>隊伍</t>
  </si>
  <si>
    <t>姓名</t>
  </si>
  <si>
    <t>桃園縣</t>
  </si>
  <si>
    <t>隊伍</t>
  </si>
  <si>
    <t>姓名</t>
  </si>
  <si>
    <t>賴里是</t>
  </si>
  <si>
    <t>隊伍</t>
  </si>
  <si>
    <t>姓名</t>
  </si>
  <si>
    <t>徐若庭</t>
  </si>
  <si>
    <t>彭子珊</t>
  </si>
  <si>
    <t>林怡均</t>
  </si>
  <si>
    <t>張亞駿</t>
  </si>
  <si>
    <t>吳珮綺</t>
  </si>
  <si>
    <t>戴榮慶</t>
  </si>
  <si>
    <t>三重高中</t>
  </si>
  <si>
    <t>莊力叡</t>
  </si>
  <si>
    <t>游苙鈞</t>
  </si>
  <si>
    <t>陳冠銘</t>
  </si>
  <si>
    <t>陳令翊</t>
  </si>
  <si>
    <t>陳又綾</t>
  </si>
  <si>
    <t>楊謹蔓</t>
  </si>
  <si>
    <t>台灣體大</t>
  </si>
  <si>
    <t>程昕</t>
  </si>
  <si>
    <t>趨勢科技</t>
  </si>
  <si>
    <t>林柏臻</t>
  </si>
  <si>
    <t>周宗昱</t>
  </si>
  <si>
    <t>高暐綸</t>
  </si>
  <si>
    <t>台灣體大</t>
  </si>
  <si>
    <t>鄭雅文</t>
  </si>
  <si>
    <t>桃園縣</t>
  </si>
  <si>
    <t>新北中正</t>
  </si>
  <si>
    <t>高市劍會</t>
  </si>
  <si>
    <t xml:space="preserve">姓名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</si>
  <si>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臺灣體大</t>
  </si>
  <si>
    <t>鍾芷云</t>
  </si>
  <si>
    <t>三重高中</t>
  </si>
  <si>
    <t>台灣體大</t>
  </si>
  <si>
    <t>龐蕙儀</t>
  </si>
  <si>
    <t>徐意涵</t>
  </si>
  <si>
    <t>陳慧宗</t>
  </si>
  <si>
    <t>吳承學</t>
  </si>
  <si>
    <t>金陵女中</t>
  </si>
  <si>
    <t>高雄大學</t>
  </si>
  <si>
    <t>國立體大</t>
  </si>
  <si>
    <t>台中劍會</t>
  </si>
  <si>
    <t>北市大</t>
  </si>
  <si>
    <t>桃園市</t>
  </si>
  <si>
    <t xml:space="preserve">姓名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</si>
  <si>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奧林擊劍</t>
  </si>
  <si>
    <t>台灣體大</t>
  </si>
  <si>
    <t>高市劍會</t>
  </si>
  <si>
    <t>長榮大學</t>
  </si>
  <si>
    <t>北市大</t>
  </si>
  <si>
    <t>JJL Fencing</t>
  </si>
  <si>
    <t>蔡曉晴</t>
  </si>
  <si>
    <t>輔仁大學</t>
  </si>
  <si>
    <t>吳宜瑾</t>
  </si>
  <si>
    <t>瑞豐國中</t>
  </si>
  <si>
    <t>圓夢擊劍隊</t>
  </si>
  <si>
    <t>黃莉敏</t>
  </si>
  <si>
    <t>國立體大</t>
  </si>
  <si>
    <t>趨勢科技</t>
  </si>
  <si>
    <t>桃園市</t>
  </si>
  <si>
    <t>帝翰</t>
  </si>
  <si>
    <t>三重高中</t>
  </si>
  <si>
    <t>北市劍會</t>
  </si>
  <si>
    <t>陳婷婷</t>
  </si>
  <si>
    <t>歐豐銘</t>
  </si>
  <si>
    <t>國立體大</t>
  </si>
  <si>
    <t>陳澤元</t>
  </si>
  <si>
    <t>國立體大</t>
  </si>
  <si>
    <t>徐碩廷</t>
  </si>
  <si>
    <t>北市大</t>
  </si>
  <si>
    <t>王梓逵</t>
  </si>
  <si>
    <t>台中劍會</t>
  </si>
  <si>
    <t>顏靖呈</t>
  </si>
  <si>
    <t>陳宥鈞</t>
  </si>
  <si>
    <t>陳致傑</t>
  </si>
  <si>
    <t>新北中正</t>
  </si>
  <si>
    <t>黃新仁</t>
  </si>
  <si>
    <t>吳昱廷</t>
  </si>
  <si>
    <t>陳宗霖</t>
  </si>
  <si>
    <t>鄧吉善</t>
  </si>
  <si>
    <t>丁泓剴</t>
  </si>
  <si>
    <t>謝博先</t>
  </si>
  <si>
    <t>楊宜鼎</t>
  </si>
  <si>
    <t>莊博宇</t>
  </si>
  <si>
    <t>李雅婷</t>
  </si>
  <si>
    <t>曾琇蕙</t>
  </si>
  <si>
    <t>邱芷婷</t>
  </si>
  <si>
    <t>陳宣妤</t>
  </si>
  <si>
    <t>林卉旻</t>
  </si>
  <si>
    <t>鄭雅方</t>
  </si>
  <si>
    <t>陳韋婷</t>
  </si>
  <si>
    <t>邱佳榆</t>
  </si>
  <si>
    <t>張佳鈴</t>
  </si>
  <si>
    <t>吳若榛</t>
  </si>
  <si>
    <t>奧林擊劍</t>
  </si>
  <si>
    <t>長億高中</t>
  </si>
  <si>
    <t>國體大</t>
  </si>
  <si>
    <t>105-4積</t>
  </si>
  <si>
    <t>輔仁大學</t>
  </si>
  <si>
    <t>106-1名</t>
  </si>
  <si>
    <t>趨勢科技</t>
  </si>
  <si>
    <t>106-1積</t>
  </si>
  <si>
    <t>田馨建設</t>
  </si>
  <si>
    <t>三重高中</t>
  </si>
  <si>
    <t>永豐高中</t>
  </si>
  <si>
    <t>106-1名</t>
  </si>
  <si>
    <t>CLINAME</t>
  </si>
  <si>
    <t>DATETIME</t>
  </si>
  <si>
    <t>DONEBY</t>
  </si>
  <si>
    <t>IPADDRESS</t>
  </si>
  <si>
    <t>APPVER</t>
  </si>
  <si>
    <t>RANDOM</t>
  </si>
  <si>
    <t>CHECKSUM</t>
  </si>
  <si>
    <t>ᕧᖀᕕᕾᕳᖅᖅᕻᕸᕻᕷᕶ</t>
  </si>
  <si>
    <t>ᕅᕁᕄᕃᕁᕄᕂᕃᕉᔲᔲᕃᕆᕌᕅᕂᕢᕟᔲᔺᕙᕟᕦᔽᕊᕌᕂᔻ</t>
  </si>
  <si>
    <t>ᕥᕦᕮᕝᖁᖈᕳᕵᖅᔲᕾᕻᖀ</t>
  </si>
  <si>
    <t>ᕦᕢᕗᕂᕄᕇᕈᕂᕓ</t>
  </si>
  <si>
    <t>ᕆᕀᕂᕀᕄᕀᕂ</t>
  </si>
  <si>
    <t>ᕆᕆᕈᕇ</t>
  </si>
  <si>
    <t>FIE排名</t>
  </si>
  <si>
    <t>FIE排名</t>
  </si>
  <si>
    <t>FIE排名</t>
  </si>
  <si>
    <t>FIE排名</t>
  </si>
  <si>
    <r>
      <t>106-1名</t>
    </r>
  </si>
  <si>
    <r>
      <t>106-1積</t>
    </r>
  </si>
  <si>
    <t>105-2名</t>
  </si>
  <si>
    <t>105-2積</t>
  </si>
  <si>
    <r>
      <t>105-3名</t>
    </r>
  </si>
  <si>
    <r>
      <t>105-3積</t>
    </r>
  </si>
  <si>
    <r>
      <t>105-4名</t>
    </r>
  </si>
  <si>
    <r>
      <t>105-4積</t>
    </r>
  </si>
  <si>
    <r>
      <t>106-1積</t>
    </r>
  </si>
  <si>
    <r>
      <t>105-2名</t>
    </r>
  </si>
  <si>
    <r>
      <t>105-2積</t>
    </r>
  </si>
  <si>
    <r>
      <t>105-3名</t>
    </r>
  </si>
  <si>
    <r>
      <t>105-3積</t>
    </r>
  </si>
  <si>
    <r>
      <t>105-4名</t>
    </r>
  </si>
  <si>
    <r>
      <t>106-1名</t>
    </r>
  </si>
  <si>
    <r>
      <t>106-1積</t>
    </r>
  </si>
  <si>
    <t>105-2名</t>
  </si>
  <si>
    <t>105-2積</t>
  </si>
  <si>
    <r>
      <t>105-3名</t>
    </r>
  </si>
  <si>
    <r>
      <t>105-3積</t>
    </r>
  </si>
  <si>
    <r>
      <t>105-4名</t>
    </r>
  </si>
  <si>
    <r>
      <t>105-4積</t>
    </r>
  </si>
  <si>
    <r>
      <t>105-2名</t>
    </r>
  </si>
  <si>
    <r>
      <t>105-4名</t>
    </r>
  </si>
  <si>
    <t>106-1積</t>
  </si>
  <si>
    <r>
      <t>105-2名</t>
    </r>
  </si>
  <si>
    <r>
      <t>105-2積</t>
    </r>
  </si>
  <si>
    <r>
      <t>105-3名</t>
    </r>
  </si>
  <si>
    <r>
      <t>105-4積</t>
    </r>
  </si>
  <si>
    <r>
      <t>105-2積</t>
    </r>
  </si>
  <si>
    <r>
      <t>105-4積</t>
    </r>
  </si>
  <si>
    <t>按國手選拔總積分</t>
  </si>
  <si>
    <t>國內全排名次</t>
  </si>
  <si>
    <t>國內全排名次</t>
  </si>
  <si>
    <t>國內全排名次</t>
  </si>
  <si>
    <t>國內全排名次</t>
  </si>
  <si>
    <t>國內全排名次</t>
  </si>
  <si>
    <t>國際積分</t>
  </si>
  <si>
    <t>國際積分</t>
  </si>
  <si>
    <t>國際積分</t>
  </si>
  <si>
    <t>國際積分</t>
  </si>
  <si>
    <t>男鈍</t>
  </si>
  <si>
    <t>國手選拔全排</t>
  </si>
  <si>
    <t>國際積分</t>
  </si>
  <si>
    <t>加總積分</t>
  </si>
  <si>
    <t>男銳</t>
  </si>
  <si>
    <t>吳昱廷</t>
  </si>
  <si>
    <t>桃園縣</t>
  </si>
  <si>
    <t>鄧吉善</t>
  </si>
  <si>
    <t>陳宗霖</t>
  </si>
  <si>
    <t>國體大</t>
  </si>
  <si>
    <t>楊宜鼎</t>
  </si>
  <si>
    <t>莊博宇</t>
  </si>
  <si>
    <t>北市大</t>
  </si>
  <si>
    <t>丁泓剴</t>
  </si>
  <si>
    <t>帝翰</t>
  </si>
  <si>
    <t>謝博先</t>
  </si>
  <si>
    <t>瑞豐國中</t>
  </si>
  <si>
    <t>張亞駿</t>
  </si>
  <si>
    <t>備註:國內全排名次</t>
  </si>
  <si>
    <t>男軍</t>
  </si>
  <si>
    <t>賴里是</t>
  </si>
  <si>
    <t>陳冠銘</t>
  </si>
  <si>
    <t>周宗昱</t>
  </si>
  <si>
    <t>高雄大學</t>
  </si>
  <si>
    <t>戴榮慶</t>
  </si>
  <si>
    <t>吳承學</t>
  </si>
  <si>
    <t>高暐綸</t>
  </si>
  <si>
    <t>女鈍</t>
  </si>
  <si>
    <t>女銳</t>
  </si>
  <si>
    <t>備註:國內全排名次</t>
  </si>
  <si>
    <t>女軍</t>
  </si>
  <si>
    <t>陳又綾</t>
  </si>
  <si>
    <t>龐蕙儀</t>
  </si>
  <si>
    <t>葉伊珊</t>
  </si>
  <si>
    <t>彭子珊</t>
  </si>
  <si>
    <t>吳宜瑾</t>
  </si>
  <si>
    <t>林怡均</t>
  </si>
  <si>
    <t>徐意涵</t>
  </si>
  <si>
    <t>鍾芷云</t>
  </si>
  <si>
    <t>游苙鈞</t>
  </si>
  <si>
    <t>林柏臻</t>
  </si>
  <si>
    <t>遴選排序</t>
  </si>
  <si>
    <t>未報名</t>
  </si>
  <si>
    <t>未報名</t>
  </si>
  <si>
    <t>未報名</t>
  </si>
  <si>
    <t>陳婷婷</t>
  </si>
  <si>
    <t>14(*FIE126)</t>
  </si>
  <si>
    <t>北市劍會</t>
  </si>
  <si>
    <t>1(*FIE133)</t>
  </si>
  <si>
    <t>2(*FIE147)</t>
  </si>
  <si>
    <t>男子銳劍</t>
  </si>
  <si>
    <t>男子軍刀</t>
  </si>
  <si>
    <t>女子鈍劍</t>
  </si>
  <si>
    <t>女子銳劍</t>
  </si>
  <si>
    <t>女子軍刀</t>
  </si>
  <si>
    <t>遴選理由: 1.)為我國歷史上參加世界賽名次最高者-- 世青個人第12名；2.)參加2016年男軍初選賽個人第1，奧運洲際資格賽是亞洲區唯一台灣代表選手；3.)為最近一次全國排名賽第1名(近況佳)；4.)為現役超過10年經驗的資深選手，選訓委員和列席教練推薦其領導能力，對團體戰力能夠發揮帶領功能。</t>
  </si>
  <si>
    <t>2017年亞洲擊劍錦標賽(6/15~6/20) 選手遴選名單</t>
  </si>
  <si>
    <t>按國手選拔全排總積分</t>
  </si>
  <si>
    <t>按國手選拔全排總積分</t>
  </si>
  <si>
    <t>按國手選拔全排總積分</t>
  </si>
  <si>
    <t>遴選理由: 1.)為我國奧運史上唯一參加奧運(2012倫敦)選手，國際經驗最豐富；2.)最近一次全國排名賽第1名(近況甚佳)；3.)帶隊教練王忠強教練推薦為正取第2順位之選手；4.)為現役超過10年經驗的資深選手，選訓委員和列席教練推薦其領導能力，對團體戰力能夠發揮帶領功能。  [**附註: 亞運儲訓銳劍教練:王忠強教練推薦順序-- 1.)張佳鈴 2.)徐若庭 3.)曾琇蕙 4.)林卉旻 ]</t>
  </si>
  <si>
    <t>排除理由: 1.) 依遴選辦法第陸條第二項規定 ； 2.) 選訓委員考量團體賽戰力凝聚，須較多時間集訓因此未同意僅假日參加乙節。</t>
  </si>
  <si>
    <t>項目</t>
  </si>
  <si>
    <t>姓名</t>
  </si>
  <si>
    <t>比賽</t>
  </si>
  <si>
    <t>日期</t>
  </si>
  <si>
    <t>名次</t>
  </si>
  <si>
    <t>積分</t>
  </si>
  <si>
    <t>男軍</t>
  </si>
  <si>
    <t>王鈞瀚</t>
  </si>
  <si>
    <t>GP</t>
  </si>
  <si>
    <t>取高分</t>
  </si>
  <si>
    <t>男軍</t>
  </si>
  <si>
    <t>王鈞瀚</t>
  </si>
  <si>
    <t>WC</t>
  </si>
  <si>
    <t>Zone Championships</t>
  </si>
  <si>
    <t>陳慧宗</t>
  </si>
  <si>
    <t>莊力叡</t>
  </si>
  <si>
    <t>陳又綾</t>
  </si>
  <si>
    <t>WC</t>
  </si>
  <si>
    <t>女軍</t>
  </si>
  <si>
    <t>Zone Championships</t>
  </si>
  <si>
    <t>龐蕙儀</t>
  </si>
  <si>
    <t>GP</t>
  </si>
  <si>
    <t>龐蕙儀</t>
  </si>
  <si>
    <t>陳婷婷</t>
  </si>
  <si>
    <t>Zone Championships</t>
  </si>
  <si>
    <t>女軍</t>
  </si>
  <si>
    <t>Satellite</t>
  </si>
  <si>
    <t>取高分</t>
  </si>
  <si>
    <t>男鈍</t>
  </si>
  <si>
    <t>歐豐銘</t>
  </si>
  <si>
    <t>Satellite</t>
  </si>
  <si>
    <t>男鈍</t>
  </si>
  <si>
    <t>王淳叡</t>
  </si>
  <si>
    <t>女鈍</t>
  </si>
  <si>
    <t>雷淯茹</t>
  </si>
  <si>
    <t>World Cup</t>
  </si>
  <si>
    <t>楊謹蔓</t>
  </si>
  <si>
    <t>World Cup</t>
  </si>
  <si>
    <t>程昕</t>
  </si>
  <si>
    <t>女鈍</t>
  </si>
  <si>
    <t>World Cup</t>
  </si>
  <si>
    <t>蔡曉晴</t>
  </si>
  <si>
    <t>陳令翊</t>
  </si>
  <si>
    <t>男銳</t>
  </si>
  <si>
    <t>吳昱廷</t>
  </si>
  <si>
    <t>陳宗霖</t>
  </si>
  <si>
    <t>男銳</t>
  </si>
  <si>
    <t>鄧吉善</t>
  </si>
  <si>
    <t>丁泓剴</t>
  </si>
  <si>
    <t>黃聖奇</t>
  </si>
  <si>
    <t>金瑞奇</t>
  </si>
  <si>
    <t>王旗竹</t>
  </si>
  <si>
    <t>莊博宇</t>
  </si>
  <si>
    <t>楊宜鼎</t>
  </si>
  <si>
    <t>謝博先</t>
  </si>
  <si>
    <t>女銳</t>
  </si>
  <si>
    <t>張佳鈴</t>
  </si>
  <si>
    <t>女銳</t>
  </si>
  <si>
    <t>張佳鈴</t>
  </si>
  <si>
    <t>女銳</t>
  </si>
  <si>
    <t>陳韋婷</t>
  </si>
  <si>
    <t>女銳</t>
  </si>
  <si>
    <t>曾琇蕙</t>
  </si>
  <si>
    <t>林卉旻</t>
  </si>
  <si>
    <t>Satellite</t>
  </si>
  <si>
    <t>邱芷婷</t>
  </si>
  <si>
    <t>Grand Prix</t>
  </si>
  <si>
    <t>鄭雅方</t>
  </si>
  <si>
    <t>陳宣妤</t>
  </si>
  <si>
    <t>胡嘉琳</t>
  </si>
  <si>
    <t>陳鑫萍</t>
  </si>
  <si>
    <t>韓欣妤</t>
  </si>
  <si>
    <t>吳彩鳳</t>
  </si>
  <si>
    <t>潘奕儒</t>
  </si>
  <si>
    <t>陳韋婷</t>
  </si>
  <si>
    <t>邱佳榆</t>
  </si>
  <si>
    <t>網址: http://www.fencing.org.tw/portal_c3_cnt.php?owner_num=c3_3928&amp;button_num=c3&amp;folder_id=57</t>
  </si>
  <si>
    <t>遴選理由: 1.) 我國FIE排名最高選手 2.)選訓委員評估其國際賽經驗豐富，競賽實力、近況、團體領導能力佳。</t>
  </si>
  <si>
    <t>備註: 國內全排名次</t>
  </si>
  <si>
    <t>未報名</t>
  </si>
  <si>
    <t>備註: 國內全排名次</t>
  </si>
  <si>
    <t>編號</t>
  </si>
  <si>
    <t>編號</t>
  </si>
  <si>
    <t>編號</t>
  </si>
  <si>
    <t>編號</t>
  </si>
  <si>
    <t>編號</t>
  </si>
  <si>
    <t>編號</t>
  </si>
  <si>
    <t>未報名</t>
  </si>
  <si>
    <t>未報名</t>
  </si>
  <si>
    <t>15(*FIE110名)</t>
  </si>
  <si>
    <t>5(*FIE123)</t>
  </si>
  <si>
    <t>2(*FIE167)</t>
  </si>
  <si>
    <t>13(*FIE180)</t>
  </si>
  <si>
    <t>7(*FIE149)</t>
  </si>
  <si>
    <t>2016~2017 賽季/國際賽積分 (亞錦選拔公布前1年內，取最佳一次)</t>
  </si>
  <si>
    <t>陳府建設</t>
  </si>
  <si>
    <t>臺灣體大</t>
  </si>
  <si>
    <t>臺灣體大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</si>
</sst>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&quot;月&quot;d&quot;日&quot;"/>
    <numFmt numFmtId="189" formatCode="[$-404]AM/PM\ hh:mm:ss"/>
    <numFmt numFmtId="190" formatCode="[$€-2]\ #,##0.00_);[Red]\([$€-2]\ #,##0.00\)"/>
  </numFmts>
  <fonts count="61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2"/>
      <name val="富漢通粗顏楷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 Unicode MS"/>
      <family val="2"/>
    </font>
    <font>
      <sz val="14"/>
      <name val="Arial Unicode MS"/>
      <family val="2"/>
    </font>
    <font>
      <b/>
      <sz val="12"/>
      <name val="Arial Unicode MS"/>
      <family val="2"/>
    </font>
    <font>
      <b/>
      <sz val="14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Arial Unicode MS"/>
      <family val="2"/>
    </font>
    <font>
      <sz val="12"/>
      <color indexed="8"/>
      <name val="Arial Unicode MS"/>
      <family val="2"/>
    </font>
    <font>
      <sz val="12"/>
      <color indexed="60"/>
      <name val="Arial Unicode MS"/>
      <family val="2"/>
    </font>
    <font>
      <sz val="11"/>
      <color indexed="60"/>
      <name val="Arial Unicode MS"/>
      <family val="2"/>
    </font>
    <font>
      <sz val="11"/>
      <color indexed="8"/>
      <name val="Arial Unicode MS"/>
      <family val="2"/>
    </font>
    <font>
      <sz val="12"/>
      <color indexed="30"/>
      <name val="Arial Unicode MS"/>
      <family val="2"/>
    </font>
    <font>
      <b/>
      <sz val="12"/>
      <color indexed="8"/>
      <name val="Arial Unicode MS"/>
      <family val="2"/>
    </font>
    <font>
      <b/>
      <sz val="16"/>
      <color indexed="60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Arial Unicode MS"/>
      <family val="2"/>
    </font>
    <font>
      <sz val="12"/>
      <color theme="1"/>
      <name val="Arial Unicode MS"/>
      <family val="2"/>
    </font>
    <font>
      <sz val="12"/>
      <color rgb="FFC00000"/>
      <name val="Arial Unicode MS"/>
      <family val="2"/>
    </font>
    <font>
      <sz val="11"/>
      <color rgb="FFC00000"/>
      <name val="Arial Unicode MS"/>
      <family val="2"/>
    </font>
    <font>
      <sz val="11"/>
      <color theme="1"/>
      <name val="Arial Unicode MS"/>
      <family val="2"/>
    </font>
    <font>
      <sz val="12"/>
      <color rgb="FF0070C0"/>
      <name val="Arial Unicode MS"/>
      <family val="2"/>
    </font>
    <font>
      <b/>
      <sz val="12"/>
      <color rgb="FF000000"/>
      <name val="Arial Unicode MS"/>
      <family val="2"/>
    </font>
    <font>
      <b/>
      <sz val="16"/>
      <color rgb="FFC00000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4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4" fontId="53" fillId="0" borderId="0" xfId="0" applyNumberFormat="1" applyFont="1" applyFill="1" applyBorder="1" applyAlignment="1">
      <alignment horizontal="center" vertical="center"/>
    </xf>
    <xf numFmtId="184" fontId="53" fillId="0" borderId="0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184" fontId="7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184" fontId="54" fillId="0" borderId="10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2" borderId="0" xfId="0" applyFont="1" applyFill="1" applyAlignment="1">
      <alignment vertical="center"/>
    </xf>
    <xf numFmtId="0" fontId="57" fillId="2" borderId="0" xfId="0" applyFont="1" applyFill="1" applyAlignment="1">
      <alignment horizontal="left" vertical="center"/>
    </xf>
    <xf numFmtId="15" fontId="57" fillId="2" borderId="0" xfId="0" applyNumberFormat="1" applyFont="1" applyFill="1" applyAlignment="1">
      <alignment horizontal="center" vertical="center"/>
    </xf>
    <xf numFmtId="0" fontId="57" fillId="2" borderId="0" xfId="0" applyFont="1" applyFill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54" fillId="2" borderId="0" xfId="0" applyFont="1" applyFill="1" applyAlignment="1">
      <alignment horizontal="center" vertical="center"/>
    </xf>
    <xf numFmtId="0" fontId="57" fillId="2" borderId="0" xfId="0" applyFont="1" applyFill="1" applyAlignment="1">
      <alignment vertical="center"/>
    </xf>
    <xf numFmtId="0" fontId="54" fillId="3" borderId="0" xfId="0" applyFont="1" applyFill="1" applyAlignment="1">
      <alignment vertical="center"/>
    </xf>
    <xf numFmtId="0" fontId="57" fillId="3" borderId="0" xfId="0" applyFont="1" applyFill="1" applyAlignment="1">
      <alignment horizontal="left" vertical="center"/>
    </xf>
    <xf numFmtId="15" fontId="57" fillId="3" borderId="0" xfId="0" applyNumberFormat="1" applyFont="1" applyFill="1" applyAlignment="1">
      <alignment horizontal="center" vertical="center"/>
    </xf>
    <xf numFmtId="0" fontId="54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4" fillId="6" borderId="0" xfId="0" applyFont="1" applyFill="1" applyAlignment="1">
      <alignment vertical="center"/>
    </xf>
    <xf numFmtId="0" fontId="57" fillId="6" borderId="0" xfId="0" applyFont="1" applyFill="1" applyAlignment="1">
      <alignment horizontal="left" vertical="center"/>
    </xf>
    <xf numFmtId="0" fontId="57" fillId="6" borderId="0" xfId="0" applyFont="1" applyFill="1" applyAlignment="1">
      <alignment vertical="center"/>
    </xf>
    <xf numFmtId="15" fontId="57" fillId="6" borderId="0" xfId="0" applyNumberFormat="1" applyFont="1" applyFill="1" applyAlignment="1">
      <alignment horizontal="center" vertical="center"/>
    </xf>
    <xf numFmtId="0" fontId="54" fillId="6" borderId="0" xfId="0" applyFont="1" applyFill="1" applyAlignment="1">
      <alignment horizontal="center" vertical="center"/>
    </xf>
    <xf numFmtId="0" fontId="54" fillId="5" borderId="0" xfId="0" applyFont="1" applyFill="1" applyAlignment="1">
      <alignment vertical="center"/>
    </xf>
    <xf numFmtId="0" fontId="57" fillId="5" borderId="0" xfId="0" applyFont="1" applyFill="1" applyAlignment="1">
      <alignment vertical="center"/>
    </xf>
    <xf numFmtId="15" fontId="57" fillId="5" borderId="0" xfId="0" applyNumberFormat="1" applyFont="1" applyFill="1" applyAlignment="1">
      <alignment horizontal="center" vertical="center"/>
    </xf>
    <xf numFmtId="0" fontId="54" fillId="5" borderId="0" xfId="0" applyFont="1" applyFill="1" applyAlignment="1">
      <alignment horizontal="center" vertical="center"/>
    </xf>
    <xf numFmtId="0" fontId="57" fillId="5" borderId="0" xfId="0" applyFont="1" applyFill="1" applyAlignment="1">
      <alignment horizontal="left" vertical="center"/>
    </xf>
    <xf numFmtId="0" fontId="53" fillId="5" borderId="0" xfId="0" applyFont="1" applyFill="1" applyAlignment="1">
      <alignment horizontal="center" vertical="center"/>
    </xf>
    <xf numFmtId="0" fontId="54" fillId="7" borderId="0" xfId="0" applyFont="1" applyFill="1" applyAlignment="1">
      <alignment vertical="center"/>
    </xf>
    <xf numFmtId="0" fontId="57" fillId="7" borderId="0" xfId="0" applyFont="1" applyFill="1" applyAlignment="1">
      <alignment horizontal="left" vertical="center"/>
    </xf>
    <xf numFmtId="0" fontId="57" fillId="7" borderId="0" xfId="0" applyFont="1" applyFill="1" applyAlignment="1">
      <alignment vertical="center"/>
    </xf>
    <xf numFmtId="15" fontId="57" fillId="7" borderId="0" xfId="0" applyNumberFormat="1" applyFont="1" applyFill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3" fillId="7" borderId="0" xfId="0" applyFont="1" applyFill="1" applyAlignment="1">
      <alignment horizontal="center" vertical="center"/>
    </xf>
    <xf numFmtId="0" fontId="57" fillId="6" borderId="0" xfId="0" applyFont="1" applyFill="1" applyAlignment="1">
      <alignment horizontal="center" vertical="center"/>
    </xf>
    <xf numFmtId="0" fontId="53" fillId="6" borderId="0" xfId="0" applyFont="1" applyFill="1" applyAlignment="1">
      <alignment horizontal="center" vertical="center"/>
    </xf>
    <xf numFmtId="0" fontId="54" fillId="6" borderId="0" xfId="0" applyFont="1" applyFill="1" applyAlignment="1">
      <alignment horizontal="left" vertical="center"/>
    </xf>
    <xf numFmtId="184" fontId="5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5" borderId="0" xfId="0" applyNumberFormat="1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59" fillId="2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0</xdr:row>
      <xdr:rowOff>95250</xdr:rowOff>
    </xdr:from>
    <xdr:to>
      <xdr:col>13</xdr:col>
      <xdr:colOff>28575</xdr:colOff>
      <xdr:row>13</xdr:row>
      <xdr:rowOff>190500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95250"/>
          <a:ext cx="666750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7" sqref="A17"/>
    </sheetView>
  </sheetViews>
  <sheetFormatPr defaultColWidth="9.00390625" defaultRowHeight="16.5"/>
  <cols>
    <col min="1" max="1" width="5.50390625" style="5" bestFit="1" customWidth="1"/>
    <col min="2" max="2" width="15.50390625" style="5" customWidth="1"/>
    <col min="3" max="3" width="13.00390625" style="27" customWidth="1"/>
    <col min="4" max="4" width="9.00390625" style="11" customWidth="1"/>
    <col min="5" max="5" width="9.00390625" style="23" customWidth="1"/>
    <col min="6" max="6" width="9.00390625" style="11" customWidth="1"/>
    <col min="7" max="7" width="9.00390625" style="23" customWidth="1"/>
    <col min="8" max="8" width="9.00390625" style="11" customWidth="1"/>
    <col min="9" max="9" width="9.00390625" style="23" customWidth="1"/>
    <col min="10" max="10" width="9.00390625" style="11" customWidth="1"/>
    <col min="11" max="11" width="9.00390625" style="23" customWidth="1"/>
    <col min="12" max="12" width="19.375" style="6" customWidth="1"/>
    <col min="13" max="13" width="14.875" style="40" customWidth="1"/>
    <col min="14" max="14" width="11.75390625" style="5" customWidth="1"/>
    <col min="15" max="15" width="9.00390625" style="5" customWidth="1"/>
    <col min="16" max="16384" width="9.00390625" style="6" customWidth="1"/>
  </cols>
  <sheetData>
    <row r="1" spans="1:15" ht="25.5" customHeight="1">
      <c r="A1" s="1" t="s">
        <v>315</v>
      </c>
      <c r="B1" s="1" t="s">
        <v>4</v>
      </c>
      <c r="C1" s="1" t="s">
        <v>37</v>
      </c>
      <c r="D1" s="11" t="s">
        <v>107</v>
      </c>
      <c r="E1" s="11" t="s">
        <v>109</v>
      </c>
      <c r="F1" s="11" t="s">
        <v>153</v>
      </c>
      <c r="G1" s="1" t="s">
        <v>160</v>
      </c>
      <c r="H1" s="11" t="s">
        <v>142</v>
      </c>
      <c r="I1" s="1" t="s">
        <v>143</v>
      </c>
      <c r="J1" s="11" t="s">
        <v>144</v>
      </c>
      <c r="K1" s="1" t="s">
        <v>161</v>
      </c>
      <c r="L1" s="4" t="s">
        <v>162</v>
      </c>
      <c r="M1" s="38" t="s">
        <v>164</v>
      </c>
      <c r="N1" s="5" t="s">
        <v>127</v>
      </c>
      <c r="O1" s="5" t="s">
        <v>170</v>
      </c>
    </row>
    <row r="2" spans="1:15" ht="17.25">
      <c r="A2" s="4">
        <v>1</v>
      </c>
      <c r="B2" s="16" t="s">
        <v>102</v>
      </c>
      <c r="C2" s="16" t="s">
        <v>72</v>
      </c>
      <c r="D2" s="11">
        <v>1</v>
      </c>
      <c r="E2" s="6">
        <v>32</v>
      </c>
      <c r="F2" s="11">
        <v>1</v>
      </c>
      <c r="G2" s="6">
        <v>32</v>
      </c>
      <c r="H2" s="11">
        <v>1</v>
      </c>
      <c r="I2" s="6">
        <v>32</v>
      </c>
      <c r="J2" s="11">
        <v>1</v>
      </c>
      <c r="K2" s="6">
        <v>32</v>
      </c>
      <c r="L2" s="37">
        <f aca="true" t="shared" si="0" ref="L2:L9">SUM(,K2,I2,G2,E2)</f>
        <v>128</v>
      </c>
      <c r="M2" s="39">
        <v>1</v>
      </c>
      <c r="N2" s="5">
        <v>159</v>
      </c>
      <c r="O2" s="5">
        <v>8</v>
      </c>
    </row>
    <row r="3" spans="1:16" ht="17.25">
      <c r="A3" s="4">
        <v>2</v>
      </c>
      <c r="B3" s="16" t="s">
        <v>77</v>
      </c>
      <c r="C3" s="16" t="s">
        <v>78</v>
      </c>
      <c r="D3" s="11">
        <v>6</v>
      </c>
      <c r="E3" s="6">
        <v>16</v>
      </c>
      <c r="F3" s="11">
        <v>3</v>
      </c>
      <c r="G3" s="6">
        <v>20</v>
      </c>
      <c r="H3" s="11">
        <v>13</v>
      </c>
      <c r="I3" s="6">
        <v>8</v>
      </c>
      <c r="J3" s="11">
        <v>2</v>
      </c>
      <c r="K3" s="6">
        <v>26</v>
      </c>
      <c r="L3" s="37">
        <f t="shared" si="0"/>
        <v>70</v>
      </c>
      <c r="M3" s="39">
        <v>2</v>
      </c>
      <c r="O3" s="1"/>
      <c r="P3" s="1"/>
    </row>
    <row r="4" spans="1:16" ht="17.25">
      <c r="A4" s="4">
        <v>3</v>
      </c>
      <c r="B4" s="16" t="s">
        <v>73</v>
      </c>
      <c r="C4" s="16" t="s">
        <v>74</v>
      </c>
      <c r="D4" s="11">
        <v>5</v>
      </c>
      <c r="E4" s="6">
        <v>16</v>
      </c>
      <c r="F4" s="11">
        <v>2</v>
      </c>
      <c r="G4" s="6">
        <v>26</v>
      </c>
      <c r="H4" s="11">
        <v>3</v>
      </c>
      <c r="I4" s="6">
        <v>20</v>
      </c>
      <c r="K4" s="13"/>
      <c r="L4" s="37">
        <f t="shared" si="0"/>
        <v>62</v>
      </c>
      <c r="M4" s="39">
        <v>3</v>
      </c>
      <c r="O4" s="14">
        <v>16</v>
      </c>
      <c r="P4" s="14"/>
    </row>
    <row r="5" spans="1:16" ht="17.25">
      <c r="A5" s="4">
        <v>4</v>
      </c>
      <c r="B5" s="16" t="s">
        <v>75</v>
      </c>
      <c r="C5" s="16" t="s">
        <v>76</v>
      </c>
      <c r="D5" s="11">
        <v>17</v>
      </c>
      <c r="E5" s="13">
        <v>0</v>
      </c>
      <c r="F5" s="11">
        <v>5</v>
      </c>
      <c r="G5" s="6">
        <v>16</v>
      </c>
      <c r="H5" s="11">
        <v>8</v>
      </c>
      <c r="I5" s="6">
        <v>16</v>
      </c>
      <c r="J5" s="11">
        <v>5</v>
      </c>
      <c r="K5" s="6">
        <v>16</v>
      </c>
      <c r="L5" s="37">
        <f t="shared" si="0"/>
        <v>48</v>
      </c>
      <c r="M5" s="39">
        <v>4</v>
      </c>
      <c r="O5" s="1"/>
      <c r="P5" s="14"/>
    </row>
    <row r="6" spans="1:16" ht="17.25">
      <c r="A6" s="4">
        <v>5</v>
      </c>
      <c r="B6" s="16" t="s">
        <v>103</v>
      </c>
      <c r="C6" s="16" t="s">
        <v>82</v>
      </c>
      <c r="D6" s="11">
        <v>11</v>
      </c>
      <c r="E6" s="6">
        <v>8</v>
      </c>
      <c r="F6" s="11">
        <v>16</v>
      </c>
      <c r="G6" s="6">
        <v>8</v>
      </c>
      <c r="H6" s="11">
        <v>7</v>
      </c>
      <c r="I6" s="6">
        <v>16</v>
      </c>
      <c r="J6" s="11">
        <v>7</v>
      </c>
      <c r="K6" s="6">
        <v>16</v>
      </c>
      <c r="L6" s="37">
        <f t="shared" si="0"/>
        <v>48</v>
      </c>
      <c r="M6" s="39">
        <v>5</v>
      </c>
      <c r="O6" s="1"/>
      <c r="P6" s="14"/>
    </row>
    <row r="7" spans="1:16" ht="17.25">
      <c r="A7" s="4">
        <v>6</v>
      </c>
      <c r="B7" s="16" t="s">
        <v>79</v>
      </c>
      <c r="C7" s="16" t="s">
        <v>80</v>
      </c>
      <c r="D7" s="11">
        <v>7</v>
      </c>
      <c r="E7" s="6">
        <v>16</v>
      </c>
      <c r="F7" s="11">
        <v>6</v>
      </c>
      <c r="G7" s="6">
        <v>16</v>
      </c>
      <c r="H7" s="11">
        <v>9</v>
      </c>
      <c r="I7" s="6">
        <v>8</v>
      </c>
      <c r="J7" s="11">
        <v>12</v>
      </c>
      <c r="K7" s="6">
        <v>8</v>
      </c>
      <c r="L7" s="37">
        <f t="shared" si="0"/>
        <v>48</v>
      </c>
      <c r="M7" s="39">
        <v>8</v>
      </c>
      <c r="O7" s="14"/>
      <c r="P7" s="14"/>
    </row>
    <row r="8" spans="1:16" ht="17.25">
      <c r="A8" s="4">
        <v>7</v>
      </c>
      <c r="B8" s="16" t="s">
        <v>83</v>
      </c>
      <c r="C8" s="16" t="s">
        <v>84</v>
      </c>
      <c r="D8" s="11">
        <v>3</v>
      </c>
      <c r="E8" s="6">
        <v>20</v>
      </c>
      <c r="F8" s="11">
        <v>15</v>
      </c>
      <c r="G8" s="6">
        <v>8</v>
      </c>
      <c r="H8" s="11">
        <v>15</v>
      </c>
      <c r="I8" s="6">
        <v>8</v>
      </c>
      <c r="J8" s="11">
        <v>9</v>
      </c>
      <c r="K8" s="6">
        <v>8</v>
      </c>
      <c r="L8" s="37">
        <f t="shared" si="0"/>
        <v>44</v>
      </c>
      <c r="M8" s="39">
        <v>7</v>
      </c>
      <c r="O8" s="14"/>
      <c r="P8" s="14"/>
    </row>
    <row r="9" spans="1:16" ht="17.25">
      <c r="A9" s="4">
        <v>8</v>
      </c>
      <c r="B9" s="16" t="s">
        <v>77</v>
      </c>
      <c r="C9" s="16" t="s">
        <v>81</v>
      </c>
      <c r="D9" s="11">
        <v>2</v>
      </c>
      <c r="E9" s="6">
        <v>26</v>
      </c>
      <c r="F9" s="11">
        <v>10</v>
      </c>
      <c r="G9" s="6">
        <v>8</v>
      </c>
      <c r="H9" s="11">
        <v>14</v>
      </c>
      <c r="I9" s="6">
        <v>8</v>
      </c>
      <c r="J9" s="11">
        <v>22</v>
      </c>
      <c r="K9" s="13"/>
      <c r="L9" s="37">
        <f t="shared" si="0"/>
        <v>42</v>
      </c>
      <c r="M9" s="39">
        <v>6</v>
      </c>
      <c r="O9" s="14"/>
      <c r="P9" s="1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  <customProperties>
    <customPr name="DCFIdentifier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6" sqref="B16"/>
    </sheetView>
  </sheetViews>
  <sheetFormatPr defaultColWidth="9.00390625" defaultRowHeight="16.5"/>
  <cols>
    <col min="1" max="1" width="5.50390625" style="5" bestFit="1" customWidth="1"/>
    <col min="2" max="2" width="16.50390625" style="5" customWidth="1"/>
    <col min="3" max="3" width="10.50390625" style="27" customWidth="1"/>
    <col min="4" max="4" width="9.00390625" style="36" customWidth="1"/>
    <col min="5" max="5" width="9.00390625" style="23" customWidth="1"/>
    <col min="6" max="6" width="9.00390625" style="36" customWidth="1"/>
    <col min="7" max="7" width="9.00390625" style="23" customWidth="1"/>
    <col min="8" max="8" width="9.00390625" style="36" customWidth="1"/>
    <col min="9" max="9" width="9.00390625" style="6" customWidth="1"/>
    <col min="10" max="10" width="9.00390625" style="36" customWidth="1"/>
    <col min="11" max="11" width="9.00390625" style="23" customWidth="1"/>
    <col min="12" max="12" width="23.375" style="4" customWidth="1"/>
    <col min="13" max="13" width="16.75390625" style="38" customWidth="1"/>
    <col min="14" max="14" width="9.00390625" style="5" customWidth="1"/>
    <col min="15" max="15" width="10.25390625" style="5" customWidth="1"/>
    <col min="16" max="16384" width="9.00390625" style="6" customWidth="1"/>
  </cols>
  <sheetData>
    <row r="1" spans="1:15" ht="17.25">
      <c r="A1" s="91" t="s">
        <v>222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1.75" customHeight="1">
      <c r="A2" s="1" t="s">
        <v>316</v>
      </c>
      <c r="B2" s="1" t="s">
        <v>5</v>
      </c>
      <c r="C2" s="35" t="s">
        <v>52</v>
      </c>
      <c r="D2" s="3" t="s">
        <v>113</v>
      </c>
      <c r="E2" s="1" t="s">
        <v>155</v>
      </c>
      <c r="F2" s="3" t="s">
        <v>156</v>
      </c>
      <c r="G2" s="1" t="s">
        <v>157</v>
      </c>
      <c r="H2" s="3" t="s">
        <v>158</v>
      </c>
      <c r="I2" s="1" t="s">
        <v>150</v>
      </c>
      <c r="J2" s="3" t="s">
        <v>144</v>
      </c>
      <c r="K2" s="1" t="s">
        <v>159</v>
      </c>
      <c r="L2" s="4" t="s">
        <v>229</v>
      </c>
      <c r="M2" s="38" t="s">
        <v>165</v>
      </c>
      <c r="N2" s="5" t="s">
        <v>128</v>
      </c>
      <c r="O2" s="5" t="s">
        <v>170</v>
      </c>
    </row>
    <row r="3" spans="1:16" ht="17.25">
      <c r="A3" s="5">
        <v>1</v>
      </c>
      <c r="B3" s="16" t="s">
        <v>41</v>
      </c>
      <c r="C3" s="25" t="s">
        <v>85</v>
      </c>
      <c r="D3" s="36">
        <v>9</v>
      </c>
      <c r="E3" s="6">
        <v>8</v>
      </c>
      <c r="F3" s="36">
        <v>2</v>
      </c>
      <c r="G3" s="6">
        <v>26</v>
      </c>
      <c r="H3" s="36">
        <v>1</v>
      </c>
      <c r="I3" s="6">
        <v>32</v>
      </c>
      <c r="J3" s="36">
        <v>1</v>
      </c>
      <c r="K3" s="6">
        <v>32</v>
      </c>
      <c r="L3" s="4">
        <f aca="true" t="shared" si="0" ref="L3:L10">SUM(K3,I3,G3,E3)</f>
        <v>98</v>
      </c>
      <c r="M3" s="38">
        <v>1</v>
      </c>
      <c r="O3" s="1">
        <v>16</v>
      </c>
      <c r="P3" s="1"/>
    </row>
    <row r="4" spans="1:16" ht="17.25">
      <c r="A4" s="5">
        <v>2</v>
      </c>
      <c r="B4" s="16" t="s">
        <v>7</v>
      </c>
      <c r="C4" s="25" t="s">
        <v>87</v>
      </c>
      <c r="D4" s="36">
        <v>5</v>
      </c>
      <c r="E4" s="6">
        <v>16</v>
      </c>
      <c r="F4" s="36">
        <v>13</v>
      </c>
      <c r="G4" s="6">
        <v>8</v>
      </c>
      <c r="H4" s="36">
        <v>3</v>
      </c>
      <c r="I4" s="6">
        <v>20</v>
      </c>
      <c r="J4" s="36">
        <v>7</v>
      </c>
      <c r="K4" s="6">
        <v>16</v>
      </c>
      <c r="L4" s="4">
        <f t="shared" si="0"/>
        <v>60</v>
      </c>
      <c r="M4" s="38">
        <v>2</v>
      </c>
      <c r="O4" s="1">
        <v>16</v>
      </c>
      <c r="P4" s="1"/>
    </row>
    <row r="5" spans="1:16" ht="17.25">
      <c r="A5" s="5">
        <v>3</v>
      </c>
      <c r="B5" s="16" t="s">
        <v>32</v>
      </c>
      <c r="C5" s="25" t="s">
        <v>86</v>
      </c>
      <c r="D5" s="36">
        <v>2</v>
      </c>
      <c r="E5" s="6">
        <v>26</v>
      </c>
      <c r="F5" s="36">
        <v>9</v>
      </c>
      <c r="G5" s="6">
        <v>8</v>
      </c>
      <c r="H5" s="36">
        <v>5</v>
      </c>
      <c r="I5" s="6">
        <v>16</v>
      </c>
      <c r="J5" s="36">
        <v>14</v>
      </c>
      <c r="K5" s="6">
        <v>8</v>
      </c>
      <c r="L5" s="4">
        <f t="shared" si="0"/>
        <v>58</v>
      </c>
      <c r="M5" s="86">
        <v>5</v>
      </c>
      <c r="N5" s="5">
        <v>156</v>
      </c>
      <c r="O5" s="1">
        <v>52</v>
      </c>
      <c r="P5" s="24"/>
    </row>
    <row r="6" spans="1:15" ht="17.25">
      <c r="A6" s="5">
        <v>4</v>
      </c>
      <c r="B6" s="16" t="s">
        <v>104</v>
      </c>
      <c r="C6" s="25" t="s">
        <v>90</v>
      </c>
      <c r="D6" s="36">
        <v>3</v>
      </c>
      <c r="E6" s="6">
        <v>20</v>
      </c>
      <c r="F6" s="36">
        <v>5</v>
      </c>
      <c r="G6" s="6">
        <v>16</v>
      </c>
      <c r="H6" s="36">
        <v>33</v>
      </c>
      <c r="I6" s="13">
        <v>0</v>
      </c>
      <c r="J6" s="36">
        <v>4</v>
      </c>
      <c r="K6" s="6">
        <v>20</v>
      </c>
      <c r="L6" s="4">
        <f t="shared" si="0"/>
        <v>56</v>
      </c>
      <c r="M6" s="86">
        <v>3</v>
      </c>
      <c r="O6" s="5">
        <v>8</v>
      </c>
    </row>
    <row r="7" spans="1:15" ht="17.25">
      <c r="A7" s="5">
        <v>5</v>
      </c>
      <c r="B7" s="16" t="s">
        <v>54</v>
      </c>
      <c r="C7" s="25" t="s">
        <v>91</v>
      </c>
      <c r="D7" s="36">
        <v>1</v>
      </c>
      <c r="E7" s="6">
        <v>32</v>
      </c>
      <c r="F7" s="36">
        <v>12</v>
      </c>
      <c r="G7" s="6">
        <v>8</v>
      </c>
      <c r="H7" s="36">
        <v>10</v>
      </c>
      <c r="I7" s="6">
        <v>8</v>
      </c>
      <c r="J7" s="36">
        <v>10</v>
      </c>
      <c r="K7" s="6">
        <v>8</v>
      </c>
      <c r="L7" s="4">
        <f t="shared" si="0"/>
        <v>56</v>
      </c>
      <c r="M7" s="86">
        <v>4</v>
      </c>
      <c r="O7" s="5">
        <v>16</v>
      </c>
    </row>
    <row r="8" spans="1:15" ht="17.25">
      <c r="A8" s="5">
        <v>6</v>
      </c>
      <c r="B8" s="25" t="s">
        <v>57</v>
      </c>
      <c r="C8" s="25" t="s">
        <v>88</v>
      </c>
      <c r="D8" s="36">
        <v>6</v>
      </c>
      <c r="E8" s="6">
        <v>16</v>
      </c>
      <c r="F8" s="36">
        <v>10</v>
      </c>
      <c r="G8" s="6">
        <v>8</v>
      </c>
      <c r="H8" s="36">
        <v>9</v>
      </c>
      <c r="I8" s="6">
        <v>8</v>
      </c>
      <c r="J8" s="36">
        <v>3</v>
      </c>
      <c r="K8" s="6">
        <v>20</v>
      </c>
      <c r="L8" s="4">
        <f t="shared" si="0"/>
        <v>52</v>
      </c>
      <c r="M8" s="38">
        <v>6</v>
      </c>
      <c r="O8" s="5">
        <v>16</v>
      </c>
    </row>
    <row r="9" spans="1:16" ht="17.25">
      <c r="A9" s="5">
        <v>7</v>
      </c>
      <c r="B9" s="16" t="s">
        <v>68</v>
      </c>
      <c r="C9" s="25" t="s">
        <v>89</v>
      </c>
      <c r="D9" s="36">
        <v>10</v>
      </c>
      <c r="E9" s="6">
        <v>8</v>
      </c>
      <c r="F9" s="36">
        <v>1</v>
      </c>
      <c r="G9" s="6">
        <v>32</v>
      </c>
      <c r="H9" s="36">
        <v>17</v>
      </c>
      <c r="I9" s="13">
        <v>0</v>
      </c>
      <c r="J9" s="36">
        <v>16</v>
      </c>
      <c r="K9" s="6">
        <v>8</v>
      </c>
      <c r="L9" s="4">
        <f t="shared" si="0"/>
        <v>48</v>
      </c>
      <c r="M9" s="38">
        <v>8</v>
      </c>
      <c r="O9" s="14">
        <v>0</v>
      </c>
      <c r="P9" s="1"/>
    </row>
    <row r="10" spans="1:16" ht="17.25">
      <c r="A10" s="5">
        <v>8</v>
      </c>
      <c r="B10" s="16" t="s">
        <v>62</v>
      </c>
      <c r="C10" s="25" t="s">
        <v>16</v>
      </c>
      <c r="D10" s="36">
        <v>7</v>
      </c>
      <c r="E10" s="6">
        <v>16</v>
      </c>
      <c r="F10" s="36">
        <v>21</v>
      </c>
      <c r="G10" s="13">
        <v>0</v>
      </c>
      <c r="H10" s="36">
        <v>37</v>
      </c>
      <c r="I10" s="13">
        <v>0</v>
      </c>
      <c r="J10" s="36">
        <v>2</v>
      </c>
      <c r="K10" s="6">
        <v>26</v>
      </c>
      <c r="L10" s="4">
        <f t="shared" si="0"/>
        <v>42</v>
      </c>
      <c r="M10" s="38">
        <v>7</v>
      </c>
      <c r="O10" s="14">
        <v>0</v>
      </c>
      <c r="P10" s="1"/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00390625" defaultRowHeight="16.5"/>
  <cols>
    <col min="1" max="1" width="5.50390625" style="5" customWidth="1"/>
    <col min="2" max="2" width="18.50390625" style="5" customWidth="1"/>
    <col min="3" max="3" width="12.625" style="27" customWidth="1"/>
    <col min="4" max="4" width="8.375" style="30" customWidth="1"/>
    <col min="5" max="5" width="9.00390625" style="33" customWidth="1"/>
    <col min="6" max="6" width="9.00390625" style="30" customWidth="1"/>
    <col min="7" max="7" width="9.00390625" style="33" customWidth="1"/>
    <col min="8" max="8" width="9.00390625" style="30" customWidth="1"/>
    <col min="9" max="9" width="9.00390625" style="34" customWidth="1"/>
    <col min="10" max="10" width="9.00390625" style="30" customWidth="1"/>
    <col min="11" max="11" width="9.00390625" style="23" customWidth="1"/>
    <col min="12" max="12" width="24.50390625" style="6" customWidth="1"/>
    <col min="13" max="13" width="17.50390625" style="41" customWidth="1"/>
    <col min="14" max="14" width="9.00390625" style="5" customWidth="1"/>
    <col min="15" max="15" width="11.75390625" style="5" customWidth="1"/>
    <col min="16" max="16384" width="9.00390625" style="6" customWidth="1"/>
  </cols>
  <sheetData>
    <row r="1" spans="1:15" ht="17.25">
      <c r="A1" s="91" t="s">
        <v>223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7.25">
      <c r="A2" s="1" t="s">
        <v>317</v>
      </c>
      <c r="B2" s="1" t="s">
        <v>8</v>
      </c>
      <c r="C2" s="1" t="s">
        <v>9</v>
      </c>
      <c r="D2" s="29" t="s">
        <v>107</v>
      </c>
      <c r="E2" s="30" t="s">
        <v>139</v>
      </c>
      <c r="F2" s="29" t="s">
        <v>153</v>
      </c>
      <c r="G2" s="30" t="s">
        <v>141</v>
      </c>
      <c r="H2" s="29" t="s">
        <v>142</v>
      </c>
      <c r="I2" s="30" t="s">
        <v>143</v>
      </c>
      <c r="J2" s="29" t="s">
        <v>154</v>
      </c>
      <c r="K2" s="4" t="s">
        <v>105</v>
      </c>
      <c r="L2" s="4" t="s">
        <v>230</v>
      </c>
      <c r="M2" s="38" t="s">
        <v>166</v>
      </c>
      <c r="N2" s="5" t="s">
        <v>129</v>
      </c>
      <c r="O2" s="5" t="s">
        <v>169</v>
      </c>
    </row>
    <row r="3" spans="1:16" ht="17.25">
      <c r="A3" s="4">
        <v>1</v>
      </c>
      <c r="B3" s="16" t="s">
        <v>66</v>
      </c>
      <c r="C3" s="8" t="s">
        <v>10</v>
      </c>
      <c r="D3" s="29">
        <v>9</v>
      </c>
      <c r="E3" s="6">
        <v>8</v>
      </c>
      <c r="F3" s="29">
        <v>1</v>
      </c>
      <c r="G3" s="6">
        <v>32</v>
      </c>
      <c r="H3" s="29">
        <v>1</v>
      </c>
      <c r="I3" s="6">
        <v>32</v>
      </c>
      <c r="J3" s="29">
        <v>3</v>
      </c>
      <c r="K3" s="6">
        <v>20</v>
      </c>
      <c r="L3" s="13">
        <f aca="true" t="shared" si="0" ref="L3:L11">SUM(K3,I3,G3,E3)</f>
        <v>92</v>
      </c>
      <c r="M3" s="38">
        <v>1</v>
      </c>
      <c r="N3" s="4"/>
      <c r="O3" s="14">
        <v>0</v>
      </c>
      <c r="P3" s="1"/>
    </row>
    <row r="4" spans="1:16" ht="17.25">
      <c r="A4" s="4">
        <v>2</v>
      </c>
      <c r="B4" s="16" t="s">
        <v>50</v>
      </c>
      <c r="C4" s="8" t="s">
        <v>22</v>
      </c>
      <c r="D4" s="29">
        <v>5</v>
      </c>
      <c r="E4" s="6">
        <v>16</v>
      </c>
      <c r="F4" s="29">
        <v>3</v>
      </c>
      <c r="G4" s="6">
        <v>20</v>
      </c>
      <c r="H4" s="29">
        <v>5</v>
      </c>
      <c r="I4" s="6">
        <v>16</v>
      </c>
      <c r="J4" s="29">
        <v>4</v>
      </c>
      <c r="K4" s="6">
        <v>20</v>
      </c>
      <c r="L4" s="13">
        <f t="shared" si="0"/>
        <v>72</v>
      </c>
      <c r="M4" s="38">
        <v>3</v>
      </c>
      <c r="N4" s="4"/>
      <c r="O4" s="14">
        <v>0</v>
      </c>
      <c r="P4" s="1"/>
    </row>
    <row r="5" spans="1:16" ht="17.25">
      <c r="A5" s="4">
        <v>3</v>
      </c>
      <c r="B5" s="16" t="s">
        <v>19</v>
      </c>
      <c r="C5" s="8" t="s">
        <v>30</v>
      </c>
      <c r="D5" s="11">
        <v>2</v>
      </c>
      <c r="E5" s="6">
        <v>26</v>
      </c>
      <c r="F5" s="11">
        <v>7</v>
      </c>
      <c r="G5" s="6">
        <v>16</v>
      </c>
      <c r="H5" s="11">
        <v>13</v>
      </c>
      <c r="I5" s="6">
        <v>8</v>
      </c>
      <c r="J5" s="11">
        <v>8</v>
      </c>
      <c r="K5" s="6">
        <v>16</v>
      </c>
      <c r="L5" s="13">
        <f t="shared" si="0"/>
        <v>66</v>
      </c>
      <c r="M5" s="38">
        <v>4</v>
      </c>
      <c r="N5" s="4"/>
      <c r="O5" s="14">
        <v>0</v>
      </c>
      <c r="P5" s="14"/>
    </row>
    <row r="6" spans="1:16" ht="17.25">
      <c r="A6" s="4">
        <v>4</v>
      </c>
      <c r="B6" s="16" t="s">
        <v>47</v>
      </c>
      <c r="C6" s="8" t="s">
        <v>18</v>
      </c>
      <c r="D6" s="29">
        <v>8</v>
      </c>
      <c r="E6" s="6">
        <v>16</v>
      </c>
      <c r="F6" s="29">
        <v>3</v>
      </c>
      <c r="G6" s="6">
        <v>20</v>
      </c>
      <c r="H6" s="29">
        <v>3</v>
      </c>
      <c r="I6" s="6">
        <v>20</v>
      </c>
      <c r="J6" s="11">
        <v>14</v>
      </c>
      <c r="K6" s="6">
        <v>8</v>
      </c>
      <c r="L6" s="13">
        <f t="shared" si="0"/>
        <v>64</v>
      </c>
      <c r="M6" s="38">
        <v>5</v>
      </c>
      <c r="N6" s="4"/>
      <c r="O6" s="14">
        <v>0</v>
      </c>
      <c r="P6" s="31"/>
    </row>
    <row r="7" spans="1:15" ht="17.25">
      <c r="A7" s="4">
        <v>5</v>
      </c>
      <c r="B7" s="16" t="s">
        <v>104</v>
      </c>
      <c r="C7" s="8" t="s">
        <v>29</v>
      </c>
      <c r="D7" s="11">
        <v>3</v>
      </c>
      <c r="E7" s="6">
        <v>20</v>
      </c>
      <c r="F7" s="11">
        <v>12</v>
      </c>
      <c r="G7" s="6">
        <v>8</v>
      </c>
      <c r="H7" s="11">
        <v>21</v>
      </c>
      <c r="I7" s="13">
        <v>0</v>
      </c>
      <c r="J7" s="11">
        <v>1</v>
      </c>
      <c r="K7" s="6">
        <v>32</v>
      </c>
      <c r="L7" s="13">
        <f t="shared" si="0"/>
        <v>60</v>
      </c>
      <c r="M7" s="38">
        <v>2</v>
      </c>
      <c r="N7" s="4"/>
      <c r="O7" s="14">
        <v>0</v>
      </c>
    </row>
    <row r="8" spans="1:16" ht="17.25">
      <c r="A8" s="4">
        <v>6</v>
      </c>
      <c r="B8" s="16" t="s">
        <v>69</v>
      </c>
      <c r="C8" s="8" t="s">
        <v>45</v>
      </c>
      <c r="D8" s="11">
        <v>7</v>
      </c>
      <c r="E8" s="6">
        <v>16</v>
      </c>
      <c r="F8" s="11">
        <v>6</v>
      </c>
      <c r="G8" s="6">
        <v>16</v>
      </c>
      <c r="H8" s="11">
        <v>3</v>
      </c>
      <c r="I8" s="6">
        <v>20</v>
      </c>
      <c r="J8" s="11">
        <v>12</v>
      </c>
      <c r="K8" s="6">
        <v>8</v>
      </c>
      <c r="L8" s="13">
        <f t="shared" si="0"/>
        <v>60</v>
      </c>
      <c r="M8" s="38">
        <v>8</v>
      </c>
      <c r="N8" s="4"/>
      <c r="O8" s="1">
        <v>0</v>
      </c>
      <c r="P8" s="14"/>
    </row>
    <row r="9" spans="1:16" ht="17.25">
      <c r="A9" s="4">
        <v>7</v>
      </c>
      <c r="B9" s="16" t="s">
        <v>26</v>
      </c>
      <c r="C9" s="8" t="s">
        <v>20</v>
      </c>
      <c r="D9" s="29">
        <v>9</v>
      </c>
      <c r="E9" s="6">
        <v>8</v>
      </c>
      <c r="F9" s="29">
        <v>2</v>
      </c>
      <c r="G9" s="6">
        <v>26</v>
      </c>
      <c r="H9" s="29">
        <v>9</v>
      </c>
      <c r="I9" s="6">
        <v>8</v>
      </c>
      <c r="J9" s="29">
        <v>6</v>
      </c>
      <c r="K9" s="6">
        <v>16</v>
      </c>
      <c r="L9" s="13">
        <f t="shared" si="0"/>
        <v>58</v>
      </c>
      <c r="M9" s="38">
        <v>7</v>
      </c>
      <c r="N9" s="4">
        <v>149</v>
      </c>
      <c r="O9" s="14">
        <v>20</v>
      </c>
      <c r="P9" s="31"/>
    </row>
    <row r="10" spans="1:16" ht="17.25">
      <c r="A10" s="4">
        <v>8</v>
      </c>
      <c r="B10" s="16" t="s">
        <v>19</v>
      </c>
      <c r="C10" s="16" t="s">
        <v>31</v>
      </c>
      <c r="D10" s="11">
        <v>3</v>
      </c>
      <c r="E10" s="6">
        <v>20</v>
      </c>
      <c r="F10" s="11"/>
      <c r="G10" s="32">
        <v>0</v>
      </c>
      <c r="H10" s="11">
        <v>11</v>
      </c>
      <c r="I10" s="6">
        <v>8</v>
      </c>
      <c r="J10" s="11">
        <v>2</v>
      </c>
      <c r="K10" s="6">
        <v>26</v>
      </c>
      <c r="L10" s="13">
        <f t="shared" si="0"/>
        <v>54</v>
      </c>
      <c r="M10" s="38">
        <v>6</v>
      </c>
      <c r="N10" s="4"/>
      <c r="O10" s="1">
        <v>0</v>
      </c>
      <c r="P10" s="1"/>
    </row>
    <row r="11" spans="1:16" ht="17.25">
      <c r="A11" s="4">
        <v>9</v>
      </c>
      <c r="B11" s="16" t="s">
        <v>110</v>
      </c>
      <c r="C11" s="8" t="s">
        <v>44</v>
      </c>
      <c r="D11" s="11">
        <v>1</v>
      </c>
      <c r="E11" s="6">
        <v>32</v>
      </c>
      <c r="F11" s="11"/>
      <c r="G11" s="32">
        <v>0</v>
      </c>
      <c r="H11" s="11"/>
      <c r="I11" s="32">
        <v>0</v>
      </c>
      <c r="J11" s="11"/>
      <c r="K11" s="13">
        <v>0</v>
      </c>
      <c r="L11" s="13">
        <f t="shared" si="0"/>
        <v>32</v>
      </c>
      <c r="M11" s="38"/>
      <c r="N11" s="4">
        <v>180</v>
      </c>
      <c r="O11" s="1">
        <v>20</v>
      </c>
      <c r="P11" s="1"/>
    </row>
    <row r="12" spans="4:10" ht="17.25">
      <c r="D12" s="11"/>
      <c r="F12" s="11"/>
      <c r="H12" s="11"/>
      <c r="J12" s="11"/>
    </row>
    <row r="13" spans="4:10" ht="17.25">
      <c r="D13" s="11"/>
      <c r="F13" s="11"/>
      <c r="H13" s="11"/>
      <c r="J13" s="11"/>
    </row>
    <row r="14" spans="4:10" ht="17.25">
      <c r="D14" s="11"/>
      <c r="F14" s="11"/>
      <c r="H14" s="11"/>
      <c r="J14" s="11"/>
    </row>
    <row r="15" spans="4:10" ht="17.25">
      <c r="D15" s="11"/>
      <c r="F15" s="11"/>
      <c r="H15" s="11"/>
      <c r="J15" s="11"/>
    </row>
    <row r="16" spans="4:10" ht="17.25">
      <c r="D16" s="11"/>
      <c r="F16" s="11"/>
      <c r="H16" s="11"/>
      <c r="J16" s="11"/>
    </row>
    <row r="17" spans="4:10" ht="17.25">
      <c r="D17" s="11"/>
      <c r="F17" s="11"/>
      <c r="H17" s="11"/>
      <c r="J17" s="11"/>
    </row>
    <row r="18" spans="4:10" ht="17.25">
      <c r="D18" s="11"/>
      <c r="F18" s="11"/>
      <c r="H18" s="11"/>
      <c r="J18" s="11"/>
    </row>
    <row r="19" spans="4:10" ht="17.25">
      <c r="D19" s="11"/>
      <c r="F19" s="11"/>
      <c r="H19" s="11"/>
      <c r="J19" s="11"/>
    </row>
    <row r="20" spans="4:10" ht="17.25">
      <c r="D20" s="11"/>
      <c r="F20" s="11"/>
      <c r="H20" s="11"/>
      <c r="J20" s="11"/>
    </row>
    <row r="21" spans="4:10" ht="17.25">
      <c r="D21" s="11"/>
      <c r="F21" s="11"/>
      <c r="H21" s="11"/>
      <c r="J21" s="11"/>
    </row>
    <row r="22" spans="4:10" ht="17.25">
      <c r="D22" s="11"/>
      <c r="F22" s="11"/>
      <c r="H22" s="11"/>
      <c r="J22" s="11"/>
    </row>
    <row r="23" spans="4:10" ht="17.25">
      <c r="D23" s="11"/>
      <c r="F23" s="11"/>
      <c r="H23" s="11"/>
      <c r="J23" s="11"/>
    </row>
    <row r="24" spans="4:10" ht="17.25">
      <c r="D24" s="11"/>
      <c r="F24" s="11"/>
      <c r="H24" s="11"/>
      <c r="J24" s="11"/>
    </row>
    <row r="25" spans="4:10" ht="17.25">
      <c r="D25" s="11"/>
      <c r="F25" s="11"/>
      <c r="H25" s="11"/>
      <c r="J25" s="11"/>
    </row>
    <row r="26" spans="4:10" ht="17.25">
      <c r="D26" s="11"/>
      <c r="F26" s="11"/>
      <c r="H26" s="11"/>
      <c r="J26" s="11"/>
    </row>
    <row r="27" spans="4:10" ht="17.25">
      <c r="D27" s="11"/>
      <c r="F27" s="11"/>
      <c r="H27" s="11"/>
      <c r="J27" s="11"/>
    </row>
    <row r="28" spans="4:10" ht="17.25">
      <c r="D28" s="11"/>
      <c r="F28" s="11"/>
      <c r="H28" s="11"/>
      <c r="J28" s="11"/>
    </row>
    <row r="29" spans="4:10" ht="17.25">
      <c r="D29" s="11"/>
      <c r="F29" s="11"/>
      <c r="H29" s="11"/>
      <c r="J29" s="11"/>
    </row>
    <row r="30" spans="4:10" ht="17.25">
      <c r="D30" s="11"/>
      <c r="F30" s="11"/>
      <c r="H30" s="11"/>
      <c r="J30" s="11"/>
    </row>
    <row r="31" spans="4:10" ht="17.25">
      <c r="D31" s="11"/>
      <c r="F31" s="11"/>
      <c r="H31" s="11"/>
      <c r="J31" s="11"/>
    </row>
    <row r="32" spans="4:10" ht="17.25">
      <c r="D32" s="11"/>
      <c r="F32" s="11"/>
      <c r="H32" s="11"/>
      <c r="J32" s="11"/>
    </row>
    <row r="33" spans="4:10" ht="17.25">
      <c r="D33" s="11"/>
      <c r="F33" s="11"/>
      <c r="H33" s="11"/>
      <c r="J33" s="11"/>
    </row>
    <row r="34" spans="4:10" ht="17.25">
      <c r="D34" s="11"/>
      <c r="F34" s="11"/>
      <c r="H34" s="11"/>
      <c r="J34" s="11"/>
    </row>
    <row r="35" spans="4:10" ht="17.25">
      <c r="D35" s="11"/>
      <c r="F35" s="11"/>
      <c r="H35" s="11"/>
      <c r="J35" s="11"/>
    </row>
    <row r="36" spans="4:10" ht="17.25">
      <c r="D36" s="11"/>
      <c r="F36" s="11"/>
      <c r="H36" s="11"/>
      <c r="J36" s="11"/>
    </row>
    <row r="37" spans="4:10" ht="17.25">
      <c r="D37" s="11"/>
      <c r="F37" s="11"/>
      <c r="H37" s="11"/>
      <c r="J37" s="11"/>
    </row>
    <row r="38" spans="4:10" ht="17.25">
      <c r="D38" s="11"/>
      <c r="F38" s="11"/>
      <c r="H38" s="11"/>
      <c r="J38" s="11"/>
    </row>
    <row r="39" spans="4:10" ht="17.25">
      <c r="D39" s="11"/>
      <c r="F39" s="11"/>
      <c r="H39" s="11"/>
      <c r="J39" s="11"/>
    </row>
    <row r="40" spans="4:10" ht="17.25">
      <c r="D40" s="11"/>
      <c r="F40" s="11"/>
      <c r="H40" s="11"/>
      <c r="J40" s="11"/>
    </row>
    <row r="41" spans="4:10" ht="17.25">
      <c r="D41" s="11"/>
      <c r="F41" s="11"/>
      <c r="H41" s="11"/>
      <c r="J41" s="11"/>
    </row>
    <row r="42" spans="4:10" ht="17.25">
      <c r="D42" s="11"/>
      <c r="F42" s="11"/>
      <c r="H42" s="11"/>
      <c r="J42" s="11"/>
    </row>
    <row r="43" spans="4:10" ht="17.25">
      <c r="D43" s="11"/>
      <c r="F43" s="11"/>
      <c r="H43" s="11"/>
      <c r="J43" s="11"/>
    </row>
    <row r="44" spans="4:10" ht="17.25">
      <c r="D44" s="11"/>
      <c r="F44" s="11"/>
      <c r="H44" s="11"/>
      <c r="J44" s="11"/>
    </row>
    <row r="45" spans="4:10" ht="17.25">
      <c r="D45" s="11"/>
      <c r="F45" s="11"/>
      <c r="H45" s="11"/>
      <c r="J45" s="11"/>
    </row>
    <row r="46" spans="4:10" ht="17.25">
      <c r="D46" s="11"/>
      <c r="F46" s="11"/>
      <c r="H46" s="11"/>
      <c r="J46" s="11"/>
    </row>
    <row r="47" spans="4:10" ht="17.25">
      <c r="D47" s="11"/>
      <c r="F47" s="11"/>
      <c r="H47" s="11"/>
      <c r="J47" s="11"/>
    </row>
    <row r="48" spans="4:10" ht="17.25">
      <c r="D48" s="11"/>
      <c r="F48" s="11"/>
      <c r="H48" s="11"/>
      <c r="J48" s="11"/>
    </row>
    <row r="49" spans="4:10" ht="17.25">
      <c r="D49" s="11"/>
      <c r="F49" s="11"/>
      <c r="H49" s="11"/>
      <c r="J49" s="11"/>
    </row>
    <row r="50" spans="4:10" ht="17.25">
      <c r="D50" s="11"/>
      <c r="F50" s="11"/>
      <c r="H50" s="11"/>
      <c r="J50" s="11"/>
    </row>
    <row r="51" spans="4:10" ht="17.25">
      <c r="D51" s="11"/>
      <c r="F51" s="11"/>
      <c r="H51" s="11"/>
      <c r="J51" s="11"/>
    </row>
    <row r="52" spans="4:10" ht="17.25">
      <c r="D52" s="11"/>
      <c r="F52" s="11"/>
      <c r="H52" s="11"/>
      <c r="J52" s="11"/>
    </row>
    <row r="53" spans="4:10" ht="17.25">
      <c r="D53" s="11"/>
      <c r="F53" s="11"/>
      <c r="H53" s="11"/>
      <c r="J53" s="11"/>
    </row>
    <row r="54" spans="4:10" ht="17.25">
      <c r="D54" s="11"/>
      <c r="F54" s="11"/>
      <c r="H54" s="11"/>
      <c r="J54" s="11"/>
    </row>
    <row r="55" spans="4:10" ht="17.25">
      <c r="D55" s="11"/>
      <c r="F55" s="11"/>
      <c r="H55" s="11"/>
      <c r="J55" s="11"/>
    </row>
    <row r="56" spans="4:10" ht="17.25">
      <c r="D56" s="11"/>
      <c r="F56" s="11"/>
      <c r="H56" s="11"/>
      <c r="J56" s="11"/>
    </row>
    <row r="57" spans="4:10" ht="17.25">
      <c r="D57" s="11"/>
      <c r="F57" s="11"/>
      <c r="H57" s="11"/>
      <c r="J57" s="11"/>
    </row>
    <row r="58" spans="4:10" ht="17.25">
      <c r="D58" s="11"/>
      <c r="F58" s="11"/>
      <c r="H58" s="11"/>
      <c r="J58" s="11"/>
    </row>
    <row r="59" spans="4:10" ht="17.25">
      <c r="D59" s="11"/>
      <c r="F59" s="11"/>
      <c r="H59" s="11"/>
      <c r="J59" s="11"/>
    </row>
    <row r="60" spans="4:10" ht="17.25">
      <c r="D60" s="11"/>
      <c r="F60" s="11"/>
      <c r="H60" s="11"/>
      <c r="J60" s="11"/>
    </row>
    <row r="61" spans="4:10" ht="17.25">
      <c r="D61" s="11"/>
      <c r="F61" s="11"/>
      <c r="H61" s="11"/>
      <c r="J61" s="11"/>
    </row>
    <row r="62" spans="4:10" ht="17.25">
      <c r="D62" s="11"/>
      <c r="F62" s="11"/>
      <c r="H62" s="11"/>
      <c r="J62" s="11"/>
    </row>
    <row r="63" spans="4:10" ht="17.25">
      <c r="D63" s="11"/>
      <c r="F63" s="11"/>
      <c r="H63" s="11"/>
      <c r="J63" s="11"/>
    </row>
    <row r="64" spans="4:10" ht="17.25">
      <c r="D64" s="11"/>
      <c r="F64" s="11"/>
      <c r="H64" s="11"/>
      <c r="J64" s="11"/>
    </row>
    <row r="65" spans="4:10" ht="17.25">
      <c r="D65" s="11"/>
      <c r="F65" s="11"/>
      <c r="H65" s="11"/>
      <c r="J65" s="11"/>
    </row>
    <row r="66" spans="4:10" ht="17.25">
      <c r="D66" s="11"/>
      <c r="F66" s="11"/>
      <c r="H66" s="11"/>
      <c r="J66" s="11"/>
    </row>
    <row r="67" spans="4:10" ht="17.25">
      <c r="D67" s="11"/>
      <c r="F67" s="11"/>
      <c r="H67" s="11"/>
      <c r="J67" s="11"/>
    </row>
    <row r="68" spans="4:10" ht="17.25">
      <c r="D68" s="11"/>
      <c r="F68" s="11"/>
      <c r="H68" s="11"/>
      <c r="J68" s="11"/>
    </row>
    <row r="69" spans="4:10" ht="17.25">
      <c r="D69" s="11"/>
      <c r="F69" s="11"/>
      <c r="H69" s="11"/>
      <c r="J69" s="11"/>
    </row>
    <row r="70" spans="4:10" ht="17.25">
      <c r="D70" s="11"/>
      <c r="F70" s="11"/>
      <c r="H70" s="11"/>
      <c r="J70" s="11"/>
    </row>
    <row r="71" spans="4:10" ht="17.25">
      <c r="D71" s="11"/>
      <c r="F71" s="11"/>
      <c r="H71" s="11"/>
      <c r="J71" s="11"/>
    </row>
    <row r="72" spans="4:10" ht="17.25">
      <c r="D72" s="11"/>
      <c r="F72" s="11"/>
      <c r="H72" s="11"/>
      <c r="J72" s="11"/>
    </row>
    <row r="73" spans="4:10" ht="17.25">
      <c r="D73" s="11"/>
      <c r="F73" s="11"/>
      <c r="H73" s="11"/>
      <c r="J73" s="11"/>
    </row>
    <row r="74" spans="4:10" ht="17.25">
      <c r="D74" s="11"/>
      <c r="F74" s="11"/>
      <c r="H74" s="11"/>
      <c r="J74" s="11"/>
    </row>
    <row r="75" spans="4:10" ht="17.25">
      <c r="D75" s="11"/>
      <c r="F75" s="11"/>
      <c r="H75" s="11"/>
      <c r="J75" s="11"/>
    </row>
    <row r="76" spans="4:10" ht="17.25">
      <c r="D76" s="11"/>
      <c r="F76" s="11"/>
      <c r="H76" s="11"/>
      <c r="J76" s="11"/>
    </row>
    <row r="77" spans="4:10" ht="17.25">
      <c r="D77" s="11"/>
      <c r="F77" s="11"/>
      <c r="H77" s="11"/>
      <c r="J77" s="11"/>
    </row>
    <row r="78" spans="4:10" ht="17.25">
      <c r="D78" s="11"/>
      <c r="F78" s="11"/>
      <c r="H78" s="11"/>
      <c r="J78" s="11"/>
    </row>
    <row r="79" spans="4:10" ht="17.25">
      <c r="D79" s="11"/>
      <c r="F79" s="11"/>
      <c r="H79" s="11"/>
      <c r="J79" s="11"/>
    </row>
    <row r="80" spans="4:10" ht="17.25">
      <c r="D80" s="11"/>
      <c r="F80" s="11"/>
      <c r="H80" s="11"/>
      <c r="J80" s="11"/>
    </row>
    <row r="81" spans="4:10" ht="17.25">
      <c r="D81" s="11"/>
      <c r="F81" s="11"/>
      <c r="H81" s="11"/>
      <c r="J81" s="11"/>
    </row>
    <row r="82" spans="4:10" ht="17.25">
      <c r="D82" s="11"/>
      <c r="F82" s="11"/>
      <c r="H82" s="11"/>
      <c r="J82" s="11"/>
    </row>
    <row r="83" spans="4:10" ht="17.25">
      <c r="D83" s="11"/>
      <c r="F83" s="11"/>
      <c r="H83" s="11"/>
      <c r="J83" s="11"/>
    </row>
    <row r="84" spans="4:10" ht="17.25">
      <c r="D84" s="11"/>
      <c r="F84" s="11"/>
      <c r="H84" s="11"/>
      <c r="J84" s="11"/>
    </row>
    <row r="85" spans="4:10" ht="17.25">
      <c r="D85" s="11"/>
      <c r="F85" s="11"/>
      <c r="H85" s="11"/>
      <c r="J85" s="11"/>
    </row>
    <row r="86" spans="4:10" ht="17.25">
      <c r="D86" s="11"/>
      <c r="F86" s="11"/>
      <c r="H86" s="11"/>
      <c r="J86" s="11"/>
    </row>
    <row r="87" spans="4:10" ht="17.25">
      <c r="D87" s="11"/>
      <c r="F87" s="11"/>
      <c r="H87" s="11"/>
      <c r="J87" s="11"/>
    </row>
    <row r="88" spans="4:10" ht="17.25">
      <c r="D88" s="11"/>
      <c r="F88" s="11"/>
      <c r="H88" s="11"/>
      <c r="J88" s="11"/>
    </row>
    <row r="89" spans="4:10" ht="17.25">
      <c r="D89" s="11"/>
      <c r="F89" s="11"/>
      <c r="H89" s="11"/>
      <c r="J89" s="11"/>
    </row>
    <row r="90" spans="4:10" ht="17.25">
      <c r="D90" s="11"/>
      <c r="F90" s="11"/>
      <c r="H90" s="11"/>
      <c r="J90" s="11"/>
    </row>
    <row r="91" spans="4:10" ht="17.25">
      <c r="D91" s="11"/>
      <c r="F91" s="11"/>
      <c r="H91" s="11"/>
      <c r="J91" s="11"/>
    </row>
    <row r="92" spans="4:10" ht="17.25">
      <c r="D92" s="11"/>
      <c r="F92" s="11"/>
      <c r="H92" s="11"/>
      <c r="J92" s="11"/>
    </row>
    <row r="93" spans="4:10" ht="17.25">
      <c r="D93" s="11"/>
      <c r="F93" s="11"/>
      <c r="H93" s="11"/>
      <c r="J93" s="11"/>
    </row>
    <row r="94" spans="4:10" ht="17.25">
      <c r="D94" s="11"/>
      <c r="F94" s="11"/>
      <c r="H94" s="11"/>
      <c r="J94" s="11"/>
    </row>
    <row r="95" spans="4:10" ht="17.25">
      <c r="D95" s="11"/>
      <c r="F95" s="11"/>
      <c r="H95" s="11"/>
      <c r="J95" s="11"/>
    </row>
    <row r="96" spans="4:10" ht="17.25">
      <c r="D96" s="11"/>
      <c r="F96" s="11"/>
      <c r="H96" s="11"/>
      <c r="J96" s="11"/>
    </row>
    <row r="97" spans="4:10" ht="17.25">
      <c r="D97" s="11"/>
      <c r="F97" s="11"/>
      <c r="H97" s="11"/>
      <c r="J97" s="11"/>
    </row>
    <row r="98" spans="4:10" ht="17.25">
      <c r="D98" s="11"/>
      <c r="F98" s="11"/>
      <c r="H98" s="11"/>
      <c r="J98" s="11"/>
    </row>
    <row r="99" spans="4:10" ht="17.25">
      <c r="D99" s="11"/>
      <c r="F99" s="11"/>
      <c r="H99" s="11"/>
      <c r="J99" s="11"/>
    </row>
    <row r="100" spans="4:10" ht="17.25">
      <c r="D100" s="11"/>
      <c r="F100" s="11"/>
      <c r="H100" s="11"/>
      <c r="J100" s="11"/>
    </row>
    <row r="101" spans="4:10" ht="17.25">
      <c r="D101" s="11"/>
      <c r="F101" s="11"/>
      <c r="H101" s="11"/>
      <c r="J101" s="11"/>
    </row>
    <row r="102" spans="4:10" ht="17.25">
      <c r="D102" s="11"/>
      <c r="F102" s="11"/>
      <c r="H102" s="11"/>
      <c r="J102" s="11"/>
    </row>
    <row r="103" spans="4:10" ht="17.25">
      <c r="D103" s="11"/>
      <c r="F103" s="11"/>
      <c r="H103" s="11"/>
      <c r="J103" s="11"/>
    </row>
    <row r="104" spans="4:10" ht="17.25">
      <c r="D104" s="11"/>
      <c r="F104" s="11"/>
      <c r="H104" s="11"/>
      <c r="J104" s="11"/>
    </row>
    <row r="105" spans="4:10" ht="17.25">
      <c r="D105" s="11"/>
      <c r="F105" s="11"/>
      <c r="H105" s="11"/>
      <c r="J105" s="11"/>
    </row>
    <row r="106" spans="4:10" ht="17.25">
      <c r="D106" s="11"/>
      <c r="F106" s="11"/>
      <c r="H106" s="11"/>
      <c r="J106" s="11"/>
    </row>
    <row r="107" spans="4:10" ht="17.25">
      <c r="D107" s="11"/>
      <c r="F107" s="11"/>
      <c r="H107" s="11"/>
      <c r="J107" s="11"/>
    </row>
    <row r="108" spans="4:10" ht="17.25">
      <c r="D108" s="11"/>
      <c r="F108" s="11"/>
      <c r="H108" s="11"/>
      <c r="J108" s="11"/>
    </row>
    <row r="109" spans="4:10" ht="17.25">
      <c r="D109" s="11"/>
      <c r="F109" s="11"/>
      <c r="H109" s="11"/>
      <c r="J109" s="11"/>
    </row>
    <row r="110" spans="4:10" ht="17.25">
      <c r="D110" s="11"/>
      <c r="F110" s="11"/>
      <c r="H110" s="11"/>
      <c r="J110" s="11"/>
    </row>
    <row r="111" spans="4:10" ht="17.25">
      <c r="D111" s="11"/>
      <c r="F111" s="11"/>
      <c r="H111" s="11"/>
      <c r="J111" s="11"/>
    </row>
    <row r="112" spans="4:10" ht="17.25">
      <c r="D112" s="11"/>
      <c r="F112" s="11"/>
      <c r="H112" s="11"/>
      <c r="J112" s="11"/>
    </row>
    <row r="113" spans="4:10" ht="17.25">
      <c r="D113" s="11"/>
      <c r="F113" s="11"/>
      <c r="H113" s="11"/>
      <c r="J113" s="11"/>
    </row>
    <row r="114" spans="4:10" ht="17.25">
      <c r="D114" s="11"/>
      <c r="F114" s="11"/>
      <c r="H114" s="11"/>
      <c r="J114" s="11"/>
    </row>
    <row r="115" spans="4:10" ht="17.25">
      <c r="D115" s="11"/>
      <c r="F115" s="11"/>
      <c r="H115" s="11"/>
      <c r="J115" s="11"/>
    </row>
    <row r="116" spans="4:10" ht="17.25">
      <c r="D116" s="11"/>
      <c r="F116" s="11"/>
      <c r="H116" s="11"/>
      <c r="J116" s="11"/>
    </row>
    <row r="117" spans="4:10" ht="17.25">
      <c r="D117" s="11"/>
      <c r="F117" s="11"/>
      <c r="H117" s="11"/>
      <c r="J117" s="11"/>
    </row>
    <row r="118" spans="4:10" ht="17.25">
      <c r="D118" s="11"/>
      <c r="F118" s="11"/>
      <c r="H118" s="11"/>
      <c r="J118" s="11"/>
    </row>
    <row r="119" spans="4:10" ht="17.25">
      <c r="D119" s="11"/>
      <c r="F119" s="11"/>
      <c r="H119" s="11"/>
      <c r="J119" s="11"/>
    </row>
    <row r="120" spans="4:10" ht="17.25">
      <c r="D120" s="11"/>
      <c r="F120" s="11"/>
      <c r="H120" s="11"/>
      <c r="J120" s="11"/>
    </row>
    <row r="121" spans="4:10" ht="17.25">
      <c r="D121" s="11"/>
      <c r="F121" s="11"/>
      <c r="H121" s="11"/>
      <c r="J121" s="11"/>
    </row>
    <row r="122" spans="4:10" ht="17.25">
      <c r="D122" s="11"/>
      <c r="F122" s="11"/>
      <c r="H122" s="11"/>
      <c r="J122" s="11"/>
    </row>
    <row r="123" spans="4:10" ht="17.25">
      <c r="D123" s="11"/>
      <c r="F123" s="11"/>
      <c r="H123" s="11"/>
      <c r="J123" s="11"/>
    </row>
    <row r="124" spans="4:10" ht="17.25">
      <c r="D124" s="11"/>
      <c r="F124" s="11"/>
      <c r="H124" s="11"/>
      <c r="J124" s="11"/>
    </row>
    <row r="125" spans="4:10" ht="17.25">
      <c r="D125" s="11"/>
      <c r="F125" s="11"/>
      <c r="H125" s="11"/>
      <c r="J125" s="11"/>
    </row>
    <row r="126" spans="4:10" ht="17.25">
      <c r="D126" s="11"/>
      <c r="F126" s="11"/>
      <c r="H126" s="11"/>
      <c r="J126" s="11"/>
    </row>
    <row r="127" spans="4:10" ht="17.25">
      <c r="D127" s="11"/>
      <c r="F127" s="11"/>
      <c r="H127" s="11"/>
      <c r="J127" s="11"/>
    </row>
    <row r="128" spans="4:10" ht="17.25">
      <c r="D128" s="11"/>
      <c r="F128" s="11"/>
      <c r="H128" s="11"/>
      <c r="J128" s="11"/>
    </row>
    <row r="129" spans="4:10" ht="17.25">
      <c r="D129" s="11"/>
      <c r="F129" s="11"/>
      <c r="H129" s="11"/>
      <c r="J129" s="11"/>
    </row>
    <row r="130" spans="4:10" ht="17.25">
      <c r="D130" s="11"/>
      <c r="F130" s="11"/>
      <c r="H130" s="11"/>
      <c r="J130" s="11"/>
    </row>
    <row r="131" spans="4:10" ht="17.25">
      <c r="D131" s="11"/>
      <c r="F131" s="11"/>
      <c r="H131" s="11"/>
      <c r="J131" s="11"/>
    </row>
    <row r="132" spans="4:10" ht="17.25">
      <c r="D132" s="11"/>
      <c r="F132" s="11"/>
      <c r="H132" s="11"/>
      <c r="J132" s="11"/>
    </row>
    <row r="133" spans="4:10" ht="17.25">
      <c r="D133" s="11"/>
      <c r="F133" s="11"/>
      <c r="H133" s="11"/>
      <c r="J133" s="11"/>
    </row>
    <row r="134" spans="4:10" ht="17.25">
      <c r="D134" s="11"/>
      <c r="F134" s="11"/>
      <c r="H134" s="11"/>
      <c r="J134" s="11"/>
    </row>
    <row r="135" spans="4:10" ht="17.25">
      <c r="D135" s="11"/>
      <c r="F135" s="11"/>
      <c r="H135" s="11"/>
      <c r="J135" s="11"/>
    </row>
    <row r="136" spans="4:10" ht="17.25">
      <c r="D136" s="11"/>
      <c r="F136" s="11"/>
      <c r="H136" s="11"/>
      <c r="J136" s="11"/>
    </row>
    <row r="137" spans="4:10" ht="17.25">
      <c r="D137" s="11"/>
      <c r="F137" s="11"/>
      <c r="H137" s="11"/>
      <c r="J137" s="11"/>
    </row>
    <row r="138" spans="4:10" ht="17.25">
      <c r="D138" s="11"/>
      <c r="F138" s="11"/>
      <c r="H138" s="11"/>
      <c r="J138" s="11"/>
    </row>
    <row r="139" spans="4:10" ht="17.25">
      <c r="D139" s="11"/>
      <c r="F139" s="11"/>
      <c r="H139" s="11"/>
      <c r="J139" s="11"/>
    </row>
    <row r="140" spans="4:10" ht="17.25">
      <c r="D140" s="11"/>
      <c r="F140" s="11"/>
      <c r="H140" s="11"/>
      <c r="J140" s="11"/>
    </row>
    <row r="141" spans="4:10" ht="17.25">
      <c r="D141" s="11"/>
      <c r="F141" s="11"/>
      <c r="H141" s="11"/>
      <c r="J141" s="11"/>
    </row>
    <row r="142" spans="4:10" ht="17.25">
      <c r="D142" s="11"/>
      <c r="F142" s="11"/>
      <c r="H142" s="11"/>
      <c r="J142" s="11"/>
    </row>
    <row r="143" spans="4:10" ht="17.25">
      <c r="D143" s="11"/>
      <c r="F143" s="11"/>
      <c r="H143" s="11"/>
      <c r="J143" s="11"/>
    </row>
    <row r="144" spans="4:10" ht="17.25">
      <c r="D144" s="11"/>
      <c r="F144" s="11"/>
      <c r="H144" s="11"/>
      <c r="J144" s="11"/>
    </row>
    <row r="145" spans="4:10" ht="17.25">
      <c r="D145" s="11"/>
      <c r="F145" s="11"/>
      <c r="H145" s="11"/>
      <c r="J145" s="11"/>
    </row>
    <row r="146" spans="4:10" ht="17.25">
      <c r="D146" s="11"/>
      <c r="F146" s="11"/>
      <c r="H146" s="11"/>
      <c r="J146" s="11"/>
    </row>
    <row r="147" spans="4:10" ht="17.25">
      <c r="D147" s="11"/>
      <c r="F147" s="11"/>
      <c r="H147" s="11"/>
      <c r="J147" s="11"/>
    </row>
    <row r="148" spans="4:10" ht="17.25">
      <c r="D148" s="11"/>
      <c r="F148" s="11"/>
      <c r="H148" s="11"/>
      <c r="J148" s="11"/>
    </row>
    <row r="149" spans="4:10" ht="17.25">
      <c r="D149" s="11"/>
      <c r="F149" s="11"/>
      <c r="H149" s="11"/>
      <c r="J149" s="11"/>
    </row>
    <row r="150" spans="4:10" ht="17.25">
      <c r="D150" s="11"/>
      <c r="F150" s="11"/>
      <c r="H150" s="11"/>
      <c r="J150" s="11"/>
    </row>
    <row r="151" spans="4:10" ht="17.25">
      <c r="D151" s="11"/>
      <c r="F151" s="11"/>
      <c r="H151" s="11"/>
      <c r="J151" s="11"/>
    </row>
    <row r="152" spans="4:10" ht="17.25">
      <c r="D152" s="11"/>
      <c r="F152" s="11"/>
      <c r="H152" s="11"/>
      <c r="J152" s="11"/>
    </row>
    <row r="153" spans="4:10" ht="17.25">
      <c r="D153" s="11"/>
      <c r="F153" s="11"/>
      <c r="H153" s="11"/>
      <c r="J153" s="11"/>
    </row>
    <row r="154" spans="4:10" ht="17.25">
      <c r="D154" s="11"/>
      <c r="F154" s="11"/>
      <c r="H154" s="11"/>
      <c r="J154" s="11"/>
    </row>
    <row r="155" spans="4:10" ht="17.25">
      <c r="D155" s="11"/>
      <c r="F155" s="11"/>
      <c r="H155" s="11"/>
      <c r="J155" s="11"/>
    </row>
    <row r="156" spans="4:10" ht="17.25">
      <c r="D156" s="11"/>
      <c r="F156" s="11"/>
      <c r="H156" s="11"/>
      <c r="J156" s="11"/>
    </row>
    <row r="157" spans="4:10" ht="17.25">
      <c r="D157" s="11"/>
      <c r="F157" s="11"/>
      <c r="H157" s="11"/>
      <c r="J157" s="11"/>
    </row>
    <row r="158" spans="4:10" ht="17.25">
      <c r="D158" s="11"/>
      <c r="F158" s="11"/>
      <c r="H158" s="11"/>
      <c r="J158" s="11"/>
    </row>
    <row r="159" spans="4:10" ht="17.25">
      <c r="D159" s="11"/>
      <c r="F159" s="11"/>
      <c r="H159" s="11"/>
      <c r="J159" s="11"/>
    </row>
    <row r="160" spans="4:10" ht="17.25">
      <c r="D160" s="11"/>
      <c r="F160" s="11"/>
      <c r="H160" s="11"/>
      <c r="J160" s="11"/>
    </row>
    <row r="161" spans="4:10" ht="17.25">
      <c r="D161" s="11"/>
      <c r="F161" s="11"/>
      <c r="H161" s="11"/>
      <c r="J161" s="11"/>
    </row>
    <row r="162" spans="4:10" ht="17.25">
      <c r="D162" s="11"/>
      <c r="F162" s="11"/>
      <c r="H162" s="11"/>
      <c r="J162" s="11"/>
    </row>
    <row r="163" spans="4:10" ht="17.25">
      <c r="D163" s="11"/>
      <c r="F163" s="11"/>
      <c r="H163" s="11"/>
      <c r="J163" s="11"/>
    </row>
    <row r="164" spans="4:10" ht="17.25">
      <c r="D164" s="11"/>
      <c r="F164" s="11"/>
      <c r="H164" s="11"/>
      <c r="J164" s="11"/>
    </row>
    <row r="165" spans="4:10" ht="17.25">
      <c r="D165" s="11"/>
      <c r="F165" s="11"/>
      <c r="H165" s="11"/>
      <c r="J165" s="11"/>
    </row>
    <row r="166" spans="4:10" ht="17.25">
      <c r="D166" s="11"/>
      <c r="F166" s="11"/>
      <c r="H166" s="11"/>
      <c r="J166" s="11"/>
    </row>
    <row r="167" spans="4:10" ht="17.25">
      <c r="D167" s="11"/>
      <c r="F167" s="11"/>
      <c r="H167" s="11"/>
      <c r="J167" s="11"/>
    </row>
    <row r="168" spans="4:10" ht="17.25">
      <c r="D168" s="11"/>
      <c r="F168" s="11"/>
      <c r="H168" s="11"/>
      <c r="J168" s="11"/>
    </row>
    <row r="169" spans="4:10" ht="17.25">
      <c r="D169" s="11"/>
      <c r="F169" s="11"/>
      <c r="H169" s="11"/>
      <c r="J169" s="11"/>
    </row>
    <row r="170" spans="4:10" ht="17.25">
      <c r="D170" s="11"/>
      <c r="F170" s="11"/>
      <c r="H170" s="11"/>
      <c r="J170" s="11"/>
    </row>
    <row r="171" spans="4:10" ht="17.25">
      <c r="D171" s="11"/>
      <c r="F171" s="11"/>
      <c r="H171" s="11"/>
      <c r="J171" s="11"/>
    </row>
    <row r="172" spans="4:10" ht="17.25">
      <c r="D172" s="11"/>
      <c r="F172" s="11"/>
      <c r="H172" s="11"/>
      <c r="J172" s="11"/>
    </row>
    <row r="173" spans="4:10" ht="17.25">
      <c r="D173" s="11"/>
      <c r="F173" s="11"/>
      <c r="H173" s="11"/>
      <c r="J173" s="11"/>
    </row>
    <row r="174" spans="4:10" ht="17.25">
      <c r="D174" s="11"/>
      <c r="F174" s="11"/>
      <c r="H174" s="11"/>
      <c r="J174" s="11"/>
    </row>
    <row r="175" spans="4:10" ht="17.25">
      <c r="D175" s="11"/>
      <c r="F175" s="11"/>
      <c r="H175" s="11"/>
      <c r="J175" s="11"/>
    </row>
    <row r="176" spans="4:10" ht="17.25">
      <c r="D176" s="11"/>
      <c r="F176" s="11"/>
      <c r="H176" s="11"/>
      <c r="J176" s="11"/>
    </row>
    <row r="177" spans="4:10" ht="17.25">
      <c r="D177" s="11"/>
      <c r="F177" s="11"/>
      <c r="H177" s="11"/>
      <c r="J177" s="11"/>
    </row>
    <row r="178" spans="4:10" ht="17.25">
      <c r="D178" s="11"/>
      <c r="F178" s="11"/>
      <c r="H178" s="11"/>
      <c r="J178" s="11"/>
    </row>
    <row r="179" spans="4:10" ht="17.25">
      <c r="D179" s="11"/>
      <c r="F179" s="11"/>
      <c r="H179" s="11"/>
      <c r="J179" s="11"/>
    </row>
    <row r="180" spans="4:10" ht="17.25">
      <c r="D180" s="11"/>
      <c r="F180" s="11"/>
      <c r="H180" s="11"/>
      <c r="J180" s="11"/>
    </row>
    <row r="181" spans="4:10" ht="17.25">
      <c r="D181" s="11"/>
      <c r="F181" s="11"/>
      <c r="H181" s="11"/>
      <c r="J181" s="11"/>
    </row>
    <row r="182" spans="4:10" ht="17.25">
      <c r="D182" s="11"/>
      <c r="F182" s="11"/>
      <c r="H182" s="11"/>
      <c r="J182" s="11"/>
    </row>
    <row r="183" spans="4:10" ht="17.25">
      <c r="D183" s="11"/>
      <c r="F183" s="11"/>
      <c r="H183" s="11"/>
      <c r="J183" s="11"/>
    </row>
    <row r="184" spans="4:10" ht="17.25">
      <c r="D184" s="11"/>
      <c r="F184" s="11"/>
      <c r="H184" s="11"/>
      <c r="J184" s="11"/>
    </row>
    <row r="185" spans="4:10" ht="17.25">
      <c r="D185" s="11"/>
      <c r="F185" s="11"/>
      <c r="H185" s="11"/>
      <c r="J185" s="11"/>
    </row>
    <row r="186" spans="4:10" ht="17.25">
      <c r="D186" s="11"/>
      <c r="F186" s="11"/>
      <c r="H186" s="11"/>
      <c r="J186" s="11"/>
    </row>
    <row r="187" spans="4:10" ht="17.25">
      <c r="D187" s="11"/>
      <c r="F187" s="11"/>
      <c r="H187" s="11"/>
      <c r="J187" s="11"/>
    </row>
    <row r="188" spans="4:10" ht="17.25">
      <c r="D188" s="11"/>
      <c r="F188" s="11"/>
      <c r="H188" s="11"/>
      <c r="J188" s="11"/>
    </row>
    <row r="189" spans="4:10" ht="17.25">
      <c r="D189" s="11"/>
      <c r="F189" s="11"/>
      <c r="H189" s="11"/>
      <c r="J189" s="11"/>
    </row>
    <row r="190" spans="4:10" ht="17.25">
      <c r="D190" s="11"/>
      <c r="F190" s="11"/>
      <c r="H190" s="11"/>
      <c r="J190" s="11"/>
    </row>
    <row r="191" spans="4:10" ht="17.25">
      <c r="D191" s="11"/>
      <c r="F191" s="11"/>
      <c r="H191" s="11"/>
      <c r="J191" s="11"/>
    </row>
    <row r="192" spans="4:10" ht="17.25">
      <c r="D192" s="11"/>
      <c r="F192" s="11"/>
      <c r="H192" s="11"/>
      <c r="J192" s="11"/>
    </row>
    <row r="193" spans="4:10" ht="17.25">
      <c r="D193" s="11"/>
      <c r="F193" s="11"/>
      <c r="H193" s="11"/>
      <c r="J193" s="11"/>
    </row>
    <row r="194" spans="4:10" ht="17.25">
      <c r="D194" s="11"/>
      <c r="F194" s="11"/>
      <c r="H194" s="11"/>
      <c r="J194" s="11"/>
    </row>
    <row r="195" spans="4:10" ht="17.25">
      <c r="D195" s="11"/>
      <c r="F195" s="11"/>
      <c r="H195" s="11"/>
      <c r="J195" s="11"/>
    </row>
    <row r="196" spans="4:10" ht="17.25">
      <c r="D196" s="11"/>
      <c r="F196" s="11"/>
      <c r="H196" s="11"/>
      <c r="J196" s="11"/>
    </row>
    <row r="197" spans="4:10" ht="17.25">
      <c r="D197" s="11"/>
      <c r="F197" s="11"/>
      <c r="H197" s="11"/>
      <c r="J197" s="11"/>
    </row>
    <row r="198" spans="4:10" ht="17.25">
      <c r="D198" s="11"/>
      <c r="F198" s="11"/>
      <c r="H198" s="11"/>
      <c r="J198" s="11"/>
    </row>
    <row r="199" spans="4:10" ht="17.25">
      <c r="D199" s="11"/>
      <c r="F199" s="11"/>
      <c r="H199" s="11"/>
      <c r="J199" s="11"/>
    </row>
    <row r="200" spans="4:10" ht="17.25">
      <c r="D200" s="11"/>
      <c r="F200" s="11"/>
      <c r="H200" s="11"/>
      <c r="J200" s="11"/>
    </row>
    <row r="201" spans="4:10" ht="17.25">
      <c r="D201" s="11"/>
      <c r="F201" s="11"/>
      <c r="H201" s="11"/>
      <c r="J201" s="11"/>
    </row>
    <row r="202" spans="4:10" ht="17.25">
      <c r="D202" s="11"/>
      <c r="F202" s="11"/>
      <c r="H202" s="11"/>
      <c r="J202" s="11"/>
    </row>
    <row r="203" spans="4:10" ht="17.25">
      <c r="D203" s="11"/>
      <c r="F203" s="11"/>
      <c r="H203" s="11"/>
      <c r="J203" s="11"/>
    </row>
    <row r="204" spans="4:10" ht="17.25">
      <c r="D204" s="11"/>
      <c r="F204" s="11"/>
      <c r="H204" s="11"/>
      <c r="J204" s="11"/>
    </row>
    <row r="205" spans="4:10" ht="17.25">
      <c r="D205" s="11"/>
      <c r="F205" s="11"/>
      <c r="H205" s="11"/>
      <c r="J205" s="11"/>
    </row>
    <row r="206" spans="4:10" ht="17.25">
      <c r="D206" s="11"/>
      <c r="F206" s="11"/>
      <c r="H206" s="11"/>
      <c r="J206" s="11"/>
    </row>
    <row r="207" spans="4:10" ht="17.25">
      <c r="D207" s="11"/>
      <c r="F207" s="11"/>
      <c r="H207" s="11"/>
      <c r="J207" s="11"/>
    </row>
    <row r="208" spans="4:10" ht="17.25">
      <c r="D208" s="11"/>
      <c r="F208" s="11"/>
      <c r="H208" s="11"/>
      <c r="J208" s="11"/>
    </row>
    <row r="209" spans="4:10" ht="17.25">
      <c r="D209" s="11"/>
      <c r="F209" s="11"/>
      <c r="H209" s="11"/>
      <c r="J209" s="11"/>
    </row>
    <row r="210" spans="4:10" ht="17.25">
      <c r="D210" s="11"/>
      <c r="F210" s="11"/>
      <c r="H210" s="11"/>
      <c r="J210" s="11"/>
    </row>
    <row r="211" spans="4:10" ht="17.25">
      <c r="D211" s="11"/>
      <c r="F211" s="11"/>
      <c r="H211" s="11"/>
      <c r="J211" s="11"/>
    </row>
    <row r="212" spans="4:10" ht="17.25">
      <c r="D212" s="11"/>
      <c r="F212" s="11"/>
      <c r="H212" s="11"/>
      <c r="J212" s="11"/>
    </row>
    <row r="213" spans="4:10" ht="17.25">
      <c r="D213" s="11"/>
      <c r="F213" s="11"/>
      <c r="H213" s="11"/>
      <c r="J213" s="11"/>
    </row>
    <row r="214" spans="4:10" ht="17.25">
      <c r="D214" s="11"/>
      <c r="F214" s="11"/>
      <c r="H214" s="11"/>
      <c r="J214" s="11"/>
    </row>
    <row r="215" spans="4:10" ht="17.25">
      <c r="D215" s="11"/>
      <c r="F215" s="11"/>
      <c r="H215" s="11"/>
      <c r="J215" s="11"/>
    </row>
    <row r="216" spans="4:10" ht="17.25">
      <c r="D216" s="11"/>
      <c r="F216" s="11"/>
      <c r="H216" s="11"/>
      <c r="J216" s="11"/>
    </row>
    <row r="217" spans="4:10" ht="17.25">
      <c r="D217" s="11"/>
      <c r="F217" s="11"/>
      <c r="H217" s="11"/>
      <c r="J217" s="11"/>
    </row>
    <row r="218" spans="4:10" ht="17.25">
      <c r="D218" s="11"/>
      <c r="F218" s="11"/>
      <c r="H218" s="11"/>
      <c r="J218" s="11"/>
    </row>
    <row r="219" spans="4:10" ht="17.25">
      <c r="D219" s="11"/>
      <c r="F219" s="11"/>
      <c r="H219" s="11"/>
      <c r="J219" s="11"/>
    </row>
    <row r="220" spans="4:10" ht="17.25">
      <c r="D220" s="11"/>
      <c r="F220" s="11"/>
      <c r="H220" s="11"/>
      <c r="J220" s="11"/>
    </row>
    <row r="221" spans="4:10" ht="17.25">
      <c r="D221" s="11"/>
      <c r="F221" s="11"/>
      <c r="H221" s="11"/>
      <c r="J221" s="11"/>
    </row>
    <row r="222" spans="4:10" ht="17.25">
      <c r="D222" s="11"/>
      <c r="F222" s="11"/>
      <c r="H222" s="11"/>
      <c r="J222" s="11"/>
    </row>
    <row r="223" spans="4:10" ht="17.25">
      <c r="D223" s="11"/>
      <c r="F223" s="11"/>
      <c r="H223" s="11"/>
      <c r="J223" s="11"/>
    </row>
    <row r="224" spans="4:10" ht="17.25">
      <c r="D224" s="11"/>
      <c r="F224" s="11"/>
      <c r="H224" s="11"/>
      <c r="J224" s="11"/>
    </row>
    <row r="225" spans="4:10" ht="17.25">
      <c r="D225" s="11"/>
      <c r="F225" s="11"/>
      <c r="H225" s="11"/>
      <c r="J225" s="11"/>
    </row>
    <row r="226" spans="4:10" ht="17.25">
      <c r="D226" s="11"/>
      <c r="F226" s="11"/>
      <c r="H226" s="11"/>
      <c r="J226" s="11"/>
    </row>
    <row r="227" spans="4:10" ht="17.25">
      <c r="D227" s="11"/>
      <c r="F227" s="11"/>
      <c r="H227" s="11"/>
      <c r="J227" s="11"/>
    </row>
    <row r="228" spans="4:10" ht="17.25">
      <c r="D228" s="11"/>
      <c r="F228" s="11"/>
      <c r="H228" s="11"/>
      <c r="J228" s="11"/>
    </row>
    <row r="229" spans="4:10" ht="17.25">
      <c r="D229" s="11"/>
      <c r="F229" s="11"/>
      <c r="H229" s="11"/>
      <c r="J229" s="11"/>
    </row>
    <row r="230" spans="4:10" ht="17.25">
      <c r="D230" s="11"/>
      <c r="F230" s="11"/>
      <c r="H230" s="11"/>
      <c r="J230" s="11"/>
    </row>
    <row r="231" spans="4:10" ht="17.25">
      <c r="D231" s="11"/>
      <c r="F231" s="11"/>
      <c r="H231" s="11"/>
      <c r="J231" s="11"/>
    </row>
    <row r="232" spans="4:10" ht="17.25">
      <c r="D232" s="11"/>
      <c r="F232" s="11"/>
      <c r="H232" s="11"/>
      <c r="J232" s="11"/>
    </row>
    <row r="233" spans="4:10" ht="17.25">
      <c r="D233" s="11"/>
      <c r="F233" s="11"/>
      <c r="H233" s="11"/>
      <c r="J233" s="11"/>
    </row>
    <row r="234" spans="4:10" ht="17.25">
      <c r="D234" s="11"/>
      <c r="F234" s="11"/>
      <c r="H234" s="11"/>
      <c r="J234" s="11"/>
    </row>
    <row r="235" spans="4:10" ht="17.25">
      <c r="D235" s="11"/>
      <c r="F235" s="11"/>
      <c r="H235" s="11"/>
      <c r="J235" s="11"/>
    </row>
    <row r="236" spans="4:10" ht="17.25">
      <c r="D236" s="11"/>
      <c r="F236" s="11"/>
      <c r="H236" s="11"/>
      <c r="J236" s="11"/>
    </row>
    <row r="237" spans="4:10" ht="17.25">
      <c r="D237" s="11"/>
      <c r="F237" s="11"/>
      <c r="H237" s="11"/>
      <c r="J237" s="11"/>
    </row>
    <row r="238" spans="4:10" ht="17.25">
      <c r="D238" s="11"/>
      <c r="F238" s="11"/>
      <c r="H238" s="11"/>
      <c r="J238" s="11"/>
    </row>
    <row r="239" spans="4:10" ht="17.25">
      <c r="D239" s="11"/>
      <c r="F239" s="11"/>
      <c r="H239" s="11"/>
      <c r="J239" s="11"/>
    </row>
    <row r="240" spans="4:10" ht="17.25">
      <c r="D240" s="11"/>
      <c r="F240" s="11"/>
      <c r="H240" s="11"/>
      <c r="J240" s="11"/>
    </row>
    <row r="241" spans="4:10" ht="17.25">
      <c r="D241" s="11"/>
      <c r="F241" s="11"/>
      <c r="H241" s="11"/>
      <c r="J241" s="11"/>
    </row>
    <row r="242" spans="4:10" ht="17.25">
      <c r="D242" s="11"/>
      <c r="F242" s="11"/>
      <c r="H242" s="11"/>
      <c r="J242" s="11"/>
    </row>
    <row r="243" spans="4:10" ht="17.25">
      <c r="D243" s="11"/>
      <c r="F243" s="11"/>
      <c r="H243" s="11"/>
      <c r="J243" s="11"/>
    </row>
    <row r="244" spans="4:10" ht="17.25">
      <c r="D244" s="11"/>
      <c r="F244" s="11"/>
      <c r="H244" s="11"/>
      <c r="J244" s="11"/>
    </row>
    <row r="245" spans="4:10" ht="17.25">
      <c r="D245" s="11"/>
      <c r="F245" s="11"/>
      <c r="H245" s="11"/>
      <c r="J245" s="11"/>
    </row>
    <row r="246" spans="4:10" ht="17.25">
      <c r="D246" s="11"/>
      <c r="F246" s="11"/>
      <c r="H246" s="11"/>
      <c r="J246" s="11"/>
    </row>
    <row r="247" spans="4:10" ht="17.25">
      <c r="D247" s="11"/>
      <c r="F247" s="11"/>
      <c r="H247" s="11"/>
      <c r="J247" s="11"/>
    </row>
    <row r="248" spans="4:10" ht="17.25">
      <c r="D248" s="11"/>
      <c r="F248" s="11"/>
      <c r="H248" s="11"/>
      <c r="J248" s="11"/>
    </row>
    <row r="249" spans="4:10" ht="17.25">
      <c r="D249" s="11"/>
      <c r="F249" s="11"/>
      <c r="H249" s="11"/>
      <c r="J249" s="11"/>
    </row>
    <row r="250" spans="4:10" ht="17.25">
      <c r="D250" s="11"/>
      <c r="F250" s="11"/>
      <c r="H250" s="11"/>
      <c r="J250" s="11"/>
    </row>
    <row r="251" spans="4:10" ht="17.25">
      <c r="D251" s="11"/>
      <c r="F251" s="11"/>
      <c r="H251" s="11"/>
      <c r="J251" s="11"/>
    </row>
    <row r="252" spans="4:10" ht="17.25">
      <c r="D252" s="11"/>
      <c r="F252" s="11"/>
      <c r="H252" s="11"/>
      <c r="J252" s="11"/>
    </row>
    <row r="253" spans="4:10" ht="17.25">
      <c r="D253" s="11"/>
      <c r="F253" s="11"/>
      <c r="H253" s="11"/>
      <c r="J253" s="11"/>
    </row>
    <row r="254" spans="4:10" ht="17.25">
      <c r="D254" s="11"/>
      <c r="F254" s="11"/>
      <c r="H254" s="11"/>
      <c r="J254" s="11"/>
    </row>
    <row r="255" spans="4:10" ht="17.25">
      <c r="D255" s="11"/>
      <c r="F255" s="11"/>
      <c r="H255" s="11"/>
      <c r="J255" s="11"/>
    </row>
    <row r="256" spans="4:10" ht="17.25">
      <c r="D256" s="11"/>
      <c r="F256" s="11"/>
      <c r="H256" s="11"/>
      <c r="J256" s="11"/>
    </row>
    <row r="257" spans="4:10" ht="17.25">
      <c r="D257" s="11"/>
      <c r="F257" s="11"/>
      <c r="H257" s="11"/>
      <c r="J257" s="11"/>
    </row>
    <row r="258" spans="4:10" ht="17.25">
      <c r="D258" s="11"/>
      <c r="F258" s="11"/>
      <c r="H258" s="11"/>
      <c r="J258" s="11"/>
    </row>
    <row r="259" spans="4:10" ht="17.25">
      <c r="D259" s="11"/>
      <c r="F259" s="11"/>
      <c r="H259" s="11"/>
      <c r="J259" s="11"/>
    </row>
    <row r="260" spans="4:10" ht="17.25">
      <c r="D260" s="11"/>
      <c r="F260" s="11"/>
      <c r="H260" s="11"/>
      <c r="J260" s="11"/>
    </row>
    <row r="261" spans="4:10" ht="17.25">
      <c r="D261" s="11"/>
      <c r="F261" s="11"/>
      <c r="H261" s="11"/>
      <c r="J261" s="11"/>
    </row>
    <row r="262" spans="4:10" ht="17.25">
      <c r="D262" s="11"/>
      <c r="F262" s="11"/>
      <c r="H262" s="11"/>
      <c r="J262" s="11"/>
    </row>
    <row r="263" spans="4:10" ht="17.25">
      <c r="D263" s="11"/>
      <c r="F263" s="11"/>
      <c r="H263" s="11"/>
      <c r="J263" s="11"/>
    </row>
    <row r="264" spans="4:10" ht="17.25">
      <c r="D264" s="11"/>
      <c r="F264" s="11"/>
      <c r="H264" s="11"/>
      <c r="J264" s="11"/>
    </row>
    <row r="265" spans="4:10" ht="17.25">
      <c r="D265" s="11"/>
      <c r="F265" s="11"/>
      <c r="H265" s="11"/>
      <c r="J265" s="11"/>
    </row>
    <row r="266" spans="4:10" ht="17.25">
      <c r="D266" s="11"/>
      <c r="F266" s="11"/>
      <c r="H266" s="11"/>
      <c r="J266" s="11"/>
    </row>
    <row r="267" spans="4:10" ht="17.25">
      <c r="D267" s="11"/>
      <c r="F267" s="11"/>
      <c r="H267" s="11"/>
      <c r="J267" s="11"/>
    </row>
    <row r="268" spans="4:10" ht="17.25">
      <c r="D268" s="11"/>
      <c r="F268" s="11"/>
      <c r="H268" s="11"/>
      <c r="J268" s="11"/>
    </row>
    <row r="269" spans="4:10" ht="17.25">
      <c r="D269" s="11"/>
      <c r="F269" s="11"/>
      <c r="H269" s="11"/>
      <c r="J269" s="11"/>
    </row>
    <row r="270" spans="4:10" ht="17.25">
      <c r="D270" s="11"/>
      <c r="F270" s="11"/>
      <c r="H270" s="11"/>
      <c r="J270" s="11"/>
    </row>
    <row r="271" spans="4:10" ht="17.25">
      <c r="D271" s="11"/>
      <c r="F271" s="11"/>
      <c r="H271" s="11"/>
      <c r="J271" s="11"/>
    </row>
    <row r="272" spans="4:10" ht="17.25">
      <c r="D272" s="11"/>
      <c r="F272" s="11"/>
      <c r="H272" s="11"/>
      <c r="J272" s="11"/>
    </row>
    <row r="273" spans="4:10" ht="17.25">
      <c r="D273" s="11"/>
      <c r="F273" s="11"/>
      <c r="H273" s="11"/>
      <c r="J273" s="11"/>
    </row>
    <row r="274" spans="4:10" ht="17.25">
      <c r="D274" s="11"/>
      <c r="F274" s="11"/>
      <c r="H274" s="11"/>
      <c r="J274" s="11"/>
    </row>
    <row r="275" spans="4:10" ht="17.25">
      <c r="D275" s="11"/>
      <c r="F275" s="11"/>
      <c r="H275" s="11"/>
      <c r="J275" s="11"/>
    </row>
    <row r="276" spans="4:10" ht="17.25">
      <c r="D276" s="11"/>
      <c r="F276" s="11"/>
      <c r="H276" s="11"/>
      <c r="J276" s="11"/>
    </row>
    <row r="277" spans="4:10" ht="17.25">
      <c r="D277" s="11"/>
      <c r="F277" s="11"/>
      <c r="H277" s="11"/>
      <c r="J277" s="11"/>
    </row>
    <row r="278" spans="4:10" ht="17.25">
      <c r="D278" s="11"/>
      <c r="F278" s="11"/>
      <c r="H278" s="11"/>
      <c r="J278" s="11"/>
    </row>
    <row r="279" spans="4:10" ht="17.25">
      <c r="D279" s="11"/>
      <c r="F279" s="11"/>
      <c r="H279" s="11"/>
      <c r="J279" s="11"/>
    </row>
    <row r="280" spans="4:10" ht="17.25">
      <c r="D280" s="11"/>
      <c r="F280" s="11"/>
      <c r="H280" s="11"/>
      <c r="J280" s="11"/>
    </row>
    <row r="281" spans="4:10" ht="17.25">
      <c r="D281" s="11"/>
      <c r="F281" s="11"/>
      <c r="H281" s="11"/>
      <c r="J281" s="11"/>
    </row>
    <row r="282" spans="4:10" ht="17.25">
      <c r="D282" s="11"/>
      <c r="F282" s="11"/>
      <c r="H282" s="11"/>
      <c r="J282" s="11"/>
    </row>
    <row r="283" spans="4:10" ht="17.25">
      <c r="D283" s="11"/>
      <c r="F283" s="11"/>
      <c r="H283" s="11"/>
      <c r="J283" s="11"/>
    </row>
    <row r="284" spans="4:10" ht="17.25">
      <c r="D284" s="11"/>
      <c r="F284" s="11"/>
      <c r="H284" s="11"/>
      <c r="J284" s="11"/>
    </row>
    <row r="285" spans="4:10" ht="17.25">
      <c r="D285" s="11"/>
      <c r="F285" s="11"/>
      <c r="H285" s="11"/>
      <c r="J285" s="11"/>
    </row>
    <row r="286" spans="4:10" ht="17.25">
      <c r="D286" s="11"/>
      <c r="F286" s="11"/>
      <c r="H286" s="11"/>
      <c r="J286" s="11"/>
    </row>
    <row r="287" spans="4:10" ht="17.25">
      <c r="D287" s="11"/>
      <c r="F287" s="11"/>
      <c r="H287" s="11"/>
      <c r="J287" s="11"/>
    </row>
    <row r="288" spans="4:10" ht="17.25">
      <c r="D288" s="11"/>
      <c r="F288" s="11"/>
      <c r="H288" s="11"/>
      <c r="J288" s="11"/>
    </row>
    <row r="289" spans="4:10" ht="17.25">
      <c r="D289" s="11"/>
      <c r="F289" s="11"/>
      <c r="H289" s="11"/>
      <c r="J289" s="11"/>
    </row>
    <row r="290" spans="4:10" ht="17.25">
      <c r="D290" s="11"/>
      <c r="F290" s="11"/>
      <c r="H290" s="11"/>
      <c r="J290" s="11"/>
    </row>
    <row r="291" spans="4:10" ht="17.25">
      <c r="D291" s="11"/>
      <c r="F291" s="11"/>
      <c r="H291" s="11"/>
      <c r="J291" s="11"/>
    </row>
    <row r="292" spans="4:10" ht="17.25">
      <c r="D292" s="11"/>
      <c r="F292" s="11"/>
      <c r="H292" s="11"/>
      <c r="J292" s="11"/>
    </row>
    <row r="293" spans="4:10" ht="17.25">
      <c r="D293" s="11"/>
      <c r="F293" s="11"/>
      <c r="H293" s="11"/>
      <c r="J293" s="11"/>
    </row>
    <row r="294" spans="4:10" ht="17.25">
      <c r="D294" s="11"/>
      <c r="F294" s="11"/>
      <c r="H294" s="11"/>
      <c r="J294" s="11"/>
    </row>
    <row r="295" spans="4:10" ht="17.25">
      <c r="D295" s="11"/>
      <c r="F295" s="11"/>
      <c r="H295" s="11"/>
      <c r="J295" s="11"/>
    </row>
    <row r="296" spans="4:10" ht="17.25">
      <c r="D296" s="11"/>
      <c r="F296" s="11"/>
      <c r="H296" s="11"/>
      <c r="J296" s="11"/>
    </row>
    <row r="297" spans="4:10" ht="17.25">
      <c r="D297" s="11"/>
      <c r="F297" s="11"/>
      <c r="H297" s="11"/>
      <c r="J297" s="11"/>
    </row>
    <row r="298" spans="4:10" ht="17.25">
      <c r="D298" s="11"/>
      <c r="F298" s="11"/>
      <c r="H298" s="11"/>
      <c r="J298" s="11"/>
    </row>
    <row r="299" spans="4:10" ht="17.25">
      <c r="D299" s="11"/>
      <c r="F299" s="11"/>
      <c r="H299" s="11"/>
      <c r="J299" s="11"/>
    </row>
    <row r="300" spans="4:10" ht="17.25">
      <c r="D300" s="11"/>
      <c r="F300" s="11"/>
      <c r="H300" s="11"/>
      <c r="J300" s="11"/>
    </row>
    <row r="301" spans="4:10" ht="17.25">
      <c r="D301" s="11"/>
      <c r="F301" s="11"/>
      <c r="H301" s="11"/>
      <c r="J301" s="11"/>
    </row>
    <row r="302" spans="4:10" ht="17.25">
      <c r="D302" s="11"/>
      <c r="F302" s="11"/>
      <c r="H302" s="11"/>
      <c r="J302" s="11"/>
    </row>
    <row r="303" spans="4:10" ht="17.25">
      <c r="D303" s="11"/>
      <c r="F303" s="11"/>
      <c r="H303" s="11"/>
      <c r="J303" s="11"/>
    </row>
    <row r="304" spans="4:10" ht="17.25">
      <c r="D304" s="11"/>
      <c r="F304" s="11"/>
      <c r="H304" s="11"/>
      <c r="J304" s="11"/>
    </row>
    <row r="305" spans="4:10" ht="17.25">
      <c r="D305" s="11"/>
      <c r="F305" s="11"/>
      <c r="H305" s="11"/>
      <c r="J305" s="11"/>
    </row>
    <row r="306" spans="4:10" ht="17.25">
      <c r="D306" s="11"/>
      <c r="F306" s="11"/>
      <c r="H306" s="11"/>
      <c r="J306" s="11"/>
    </row>
    <row r="307" spans="4:10" ht="17.25">
      <c r="D307" s="11"/>
      <c r="F307" s="11"/>
      <c r="H307" s="11"/>
      <c r="J307" s="11"/>
    </row>
    <row r="308" spans="4:10" ht="17.25">
      <c r="D308" s="11"/>
      <c r="F308" s="11"/>
      <c r="H308" s="11"/>
      <c r="J308" s="11"/>
    </row>
    <row r="309" spans="4:10" ht="17.25">
      <c r="D309" s="11"/>
      <c r="F309" s="11"/>
      <c r="H309" s="11"/>
      <c r="J309" s="11"/>
    </row>
    <row r="310" spans="4:10" ht="17.25">
      <c r="D310" s="11"/>
      <c r="F310" s="11"/>
      <c r="H310" s="11"/>
      <c r="J310" s="11"/>
    </row>
    <row r="311" spans="4:10" ht="17.25">
      <c r="D311" s="11"/>
      <c r="F311" s="11"/>
      <c r="H311" s="11"/>
      <c r="J311" s="11"/>
    </row>
    <row r="312" spans="4:10" ht="17.25">
      <c r="D312" s="11"/>
      <c r="F312" s="11"/>
      <c r="H312" s="11"/>
      <c r="J312" s="11"/>
    </row>
    <row r="313" spans="4:10" ht="17.25">
      <c r="D313" s="11"/>
      <c r="F313" s="11"/>
      <c r="H313" s="11"/>
      <c r="J313" s="11"/>
    </row>
    <row r="314" spans="4:10" ht="17.25">
      <c r="D314" s="11"/>
      <c r="F314" s="11"/>
      <c r="H314" s="11"/>
      <c r="J314" s="11"/>
    </row>
    <row r="315" spans="4:10" ht="17.25">
      <c r="D315" s="11"/>
      <c r="F315" s="11"/>
      <c r="H315" s="11"/>
      <c r="J315" s="11"/>
    </row>
    <row r="316" spans="4:10" ht="17.25">
      <c r="D316" s="11"/>
      <c r="F316" s="11"/>
      <c r="H316" s="11"/>
      <c r="J316" s="11"/>
    </row>
    <row r="317" spans="4:10" ht="17.25">
      <c r="D317" s="11"/>
      <c r="F317" s="11"/>
      <c r="H317" s="11"/>
      <c r="J317" s="11"/>
    </row>
    <row r="318" spans="4:10" ht="17.25">
      <c r="D318" s="11"/>
      <c r="F318" s="11"/>
      <c r="H318" s="11"/>
      <c r="J318" s="11"/>
    </row>
    <row r="319" spans="4:10" ht="17.25">
      <c r="D319" s="11"/>
      <c r="F319" s="11"/>
      <c r="H319" s="11"/>
      <c r="J319" s="11"/>
    </row>
    <row r="320" spans="4:10" ht="17.25">
      <c r="D320" s="11"/>
      <c r="F320" s="11"/>
      <c r="H320" s="11"/>
      <c r="J320" s="11"/>
    </row>
    <row r="321" spans="4:10" ht="17.25">
      <c r="D321" s="11"/>
      <c r="F321" s="11"/>
      <c r="H321" s="11"/>
      <c r="J321" s="11"/>
    </row>
    <row r="322" spans="4:10" ht="17.25">
      <c r="D322" s="11"/>
      <c r="F322" s="11"/>
      <c r="H322" s="11"/>
      <c r="J322" s="11"/>
    </row>
    <row r="323" spans="4:10" ht="17.25">
      <c r="D323" s="11"/>
      <c r="F323" s="11"/>
      <c r="H323" s="11"/>
      <c r="J323" s="11"/>
    </row>
    <row r="324" spans="4:10" ht="17.25">
      <c r="D324" s="11"/>
      <c r="F324" s="11"/>
      <c r="H324" s="11"/>
      <c r="J324" s="11"/>
    </row>
    <row r="325" spans="4:10" ht="17.25">
      <c r="D325" s="11"/>
      <c r="F325" s="11"/>
      <c r="H325" s="11"/>
      <c r="J325" s="11"/>
    </row>
    <row r="326" spans="4:10" ht="17.25">
      <c r="D326" s="11"/>
      <c r="F326" s="11"/>
      <c r="H326" s="11"/>
      <c r="J326" s="11"/>
    </row>
    <row r="327" spans="4:10" ht="17.25">
      <c r="D327" s="11"/>
      <c r="F327" s="11"/>
      <c r="H327" s="11"/>
      <c r="J327" s="11"/>
    </row>
    <row r="328" spans="4:10" ht="17.25">
      <c r="D328" s="11"/>
      <c r="F328" s="11"/>
      <c r="H328" s="11"/>
      <c r="J328" s="11"/>
    </row>
    <row r="329" spans="4:10" ht="17.25">
      <c r="D329" s="11"/>
      <c r="F329" s="11"/>
      <c r="H329" s="11"/>
      <c r="J329" s="11"/>
    </row>
    <row r="330" spans="4:10" ht="17.25">
      <c r="D330" s="11"/>
      <c r="F330" s="11"/>
      <c r="H330" s="11"/>
      <c r="J330" s="11"/>
    </row>
    <row r="331" spans="4:10" ht="17.25">
      <c r="D331" s="11"/>
      <c r="F331" s="11"/>
      <c r="H331" s="11"/>
      <c r="J331" s="11"/>
    </row>
    <row r="332" spans="4:10" ht="17.25">
      <c r="D332" s="11"/>
      <c r="F332" s="11"/>
      <c r="H332" s="11"/>
      <c r="J332" s="11"/>
    </row>
    <row r="333" spans="4:10" ht="17.25">
      <c r="D333" s="11"/>
      <c r="F333" s="11"/>
      <c r="H333" s="11"/>
      <c r="J333" s="11"/>
    </row>
    <row r="334" spans="4:10" ht="17.25">
      <c r="D334" s="11"/>
      <c r="F334" s="11"/>
      <c r="H334" s="11"/>
      <c r="J334" s="11"/>
    </row>
    <row r="335" spans="4:10" ht="17.25">
      <c r="D335" s="11"/>
      <c r="F335" s="11"/>
      <c r="H335" s="11"/>
      <c r="J335" s="11"/>
    </row>
    <row r="336" spans="4:10" ht="17.25">
      <c r="D336" s="11"/>
      <c r="F336" s="11"/>
      <c r="H336" s="11"/>
      <c r="J336" s="11"/>
    </row>
    <row r="337" spans="4:10" ht="17.25">
      <c r="D337" s="11"/>
      <c r="F337" s="11"/>
      <c r="H337" s="11"/>
      <c r="J337" s="11"/>
    </row>
    <row r="338" spans="4:10" ht="17.25">
      <c r="D338" s="11"/>
      <c r="F338" s="11"/>
      <c r="H338" s="11"/>
      <c r="J338" s="11"/>
    </row>
    <row r="339" spans="4:10" ht="17.25">
      <c r="D339" s="11"/>
      <c r="F339" s="11"/>
      <c r="H339" s="11"/>
      <c r="J339" s="11"/>
    </row>
    <row r="340" spans="4:10" ht="17.25">
      <c r="D340" s="11"/>
      <c r="F340" s="11"/>
      <c r="H340" s="11"/>
      <c r="J340" s="11"/>
    </row>
    <row r="341" spans="4:10" ht="17.25">
      <c r="D341" s="11"/>
      <c r="F341" s="11"/>
      <c r="H341" s="11"/>
      <c r="J341" s="11"/>
    </row>
    <row r="342" spans="4:10" ht="17.25">
      <c r="D342" s="11"/>
      <c r="F342" s="11"/>
      <c r="H342" s="11"/>
      <c r="J342" s="11"/>
    </row>
    <row r="343" spans="4:10" ht="17.25">
      <c r="D343" s="11"/>
      <c r="F343" s="11"/>
      <c r="H343" s="11"/>
      <c r="J343" s="11"/>
    </row>
    <row r="344" spans="4:10" ht="17.25">
      <c r="D344" s="11"/>
      <c r="F344" s="11"/>
      <c r="H344" s="11"/>
      <c r="J344" s="11"/>
    </row>
    <row r="345" spans="4:10" ht="17.25">
      <c r="D345" s="11"/>
      <c r="F345" s="11"/>
      <c r="H345" s="11"/>
      <c r="J345" s="11"/>
    </row>
    <row r="346" spans="4:10" ht="17.25">
      <c r="D346" s="11"/>
      <c r="F346" s="11"/>
      <c r="H346" s="11"/>
      <c r="J346" s="11"/>
    </row>
    <row r="347" spans="4:10" ht="17.25">
      <c r="D347" s="11"/>
      <c r="F347" s="11"/>
      <c r="H347" s="11"/>
      <c r="J347" s="11"/>
    </row>
    <row r="348" spans="4:10" ht="17.25">
      <c r="D348" s="11"/>
      <c r="F348" s="11"/>
      <c r="H348" s="11"/>
      <c r="J348" s="11"/>
    </row>
    <row r="349" spans="4:10" ht="17.25">
      <c r="D349" s="11"/>
      <c r="F349" s="11"/>
      <c r="H349" s="11"/>
      <c r="J349" s="11"/>
    </row>
    <row r="350" spans="4:10" ht="17.25">
      <c r="D350" s="11"/>
      <c r="F350" s="11"/>
      <c r="H350" s="11"/>
      <c r="J350" s="11"/>
    </row>
    <row r="351" spans="4:10" ht="17.25">
      <c r="D351" s="11"/>
      <c r="F351" s="11"/>
      <c r="H351" s="11"/>
      <c r="J351" s="11"/>
    </row>
    <row r="352" spans="4:10" ht="17.25">
      <c r="D352" s="11"/>
      <c r="F352" s="11"/>
      <c r="H352" s="11"/>
      <c r="J352" s="11"/>
    </row>
    <row r="353" spans="4:10" ht="17.25">
      <c r="D353" s="11"/>
      <c r="F353" s="11"/>
      <c r="H353" s="11"/>
      <c r="J353" s="11"/>
    </row>
    <row r="354" spans="4:10" ht="17.25">
      <c r="D354" s="11"/>
      <c r="F354" s="11"/>
      <c r="H354" s="11"/>
      <c r="J354" s="11"/>
    </row>
    <row r="355" spans="4:10" ht="17.25">
      <c r="D355" s="11"/>
      <c r="F355" s="11"/>
      <c r="H355" s="11"/>
      <c r="J355" s="11"/>
    </row>
    <row r="356" spans="4:10" ht="17.25">
      <c r="D356" s="11"/>
      <c r="F356" s="11"/>
      <c r="H356" s="11"/>
      <c r="J356" s="11"/>
    </row>
    <row r="357" spans="4:10" ht="17.25">
      <c r="D357" s="11"/>
      <c r="F357" s="11"/>
      <c r="H357" s="11"/>
      <c r="J357" s="11"/>
    </row>
    <row r="358" spans="4:10" ht="17.25">
      <c r="D358" s="11"/>
      <c r="F358" s="11"/>
      <c r="H358" s="11"/>
      <c r="J358" s="11"/>
    </row>
    <row r="359" spans="4:10" ht="17.25">
      <c r="D359" s="11"/>
      <c r="F359" s="11"/>
      <c r="H359" s="11"/>
      <c r="J359" s="11"/>
    </row>
    <row r="360" spans="4:10" ht="17.25">
      <c r="D360" s="11"/>
      <c r="F360" s="11"/>
      <c r="H360" s="11"/>
      <c r="J360" s="11"/>
    </row>
    <row r="361" spans="4:10" ht="17.25">
      <c r="D361" s="11"/>
      <c r="F361" s="11"/>
      <c r="H361" s="11"/>
      <c r="J361" s="11"/>
    </row>
    <row r="362" spans="4:10" ht="17.25">
      <c r="D362" s="11"/>
      <c r="F362" s="11"/>
      <c r="H362" s="11"/>
      <c r="J362" s="11"/>
    </row>
    <row r="363" spans="4:10" ht="17.25">
      <c r="D363" s="11"/>
      <c r="F363" s="11"/>
      <c r="H363" s="11"/>
      <c r="J363" s="11"/>
    </row>
    <row r="364" spans="4:10" ht="17.25">
      <c r="D364" s="11"/>
      <c r="F364" s="11"/>
      <c r="H364" s="11"/>
      <c r="J364" s="11"/>
    </row>
    <row r="365" spans="4:10" ht="17.25">
      <c r="D365" s="11"/>
      <c r="F365" s="11"/>
      <c r="H365" s="11"/>
      <c r="J365" s="11"/>
    </row>
    <row r="366" spans="4:10" ht="17.25">
      <c r="D366" s="11"/>
      <c r="F366" s="11"/>
      <c r="H366" s="11"/>
      <c r="J366" s="11"/>
    </row>
    <row r="367" spans="4:10" ht="17.25">
      <c r="D367" s="11"/>
      <c r="F367" s="11"/>
      <c r="H367" s="11"/>
      <c r="J367" s="11"/>
    </row>
    <row r="368" spans="4:10" ht="17.25">
      <c r="D368" s="11"/>
      <c r="F368" s="11"/>
      <c r="H368" s="11"/>
      <c r="J368" s="11"/>
    </row>
    <row r="369" spans="4:10" ht="17.25">
      <c r="D369" s="11"/>
      <c r="F369" s="11"/>
      <c r="H369" s="11"/>
      <c r="J369" s="11"/>
    </row>
    <row r="370" spans="4:10" ht="17.25">
      <c r="D370" s="11"/>
      <c r="F370" s="11"/>
      <c r="H370" s="11"/>
      <c r="J370" s="11"/>
    </row>
    <row r="371" spans="4:10" ht="17.25">
      <c r="D371" s="11"/>
      <c r="F371" s="11"/>
      <c r="H371" s="11"/>
      <c r="J371" s="11"/>
    </row>
    <row r="372" spans="4:10" ht="17.25">
      <c r="D372" s="11"/>
      <c r="F372" s="11"/>
      <c r="H372" s="11"/>
      <c r="J372" s="11"/>
    </row>
    <row r="373" spans="4:10" ht="17.25">
      <c r="D373" s="11"/>
      <c r="F373" s="11"/>
      <c r="H373" s="11"/>
      <c r="J373" s="11"/>
    </row>
    <row r="374" spans="4:10" ht="17.25">
      <c r="D374" s="11"/>
      <c r="F374" s="11"/>
      <c r="H374" s="11"/>
      <c r="J374" s="11"/>
    </row>
    <row r="375" spans="4:10" ht="17.25">
      <c r="D375" s="11"/>
      <c r="F375" s="11"/>
      <c r="H375" s="11"/>
      <c r="J375" s="11"/>
    </row>
    <row r="376" spans="4:10" ht="17.25">
      <c r="D376" s="11"/>
      <c r="F376" s="11"/>
      <c r="H376" s="11"/>
      <c r="J376" s="11"/>
    </row>
    <row r="377" spans="4:10" ht="17.25">
      <c r="D377" s="11"/>
      <c r="F377" s="11"/>
      <c r="H377" s="11"/>
      <c r="J377" s="11"/>
    </row>
    <row r="378" spans="4:10" ht="17.25">
      <c r="D378" s="11"/>
      <c r="F378" s="11"/>
      <c r="H378" s="11"/>
      <c r="J378" s="11"/>
    </row>
    <row r="379" spans="4:10" ht="17.25">
      <c r="D379" s="11"/>
      <c r="F379" s="11"/>
      <c r="H379" s="11"/>
      <c r="J379" s="11"/>
    </row>
    <row r="380" spans="4:10" ht="17.25">
      <c r="D380" s="11"/>
      <c r="F380" s="11"/>
      <c r="H380" s="11"/>
      <c r="J380" s="11"/>
    </row>
    <row r="381" spans="4:10" ht="17.25">
      <c r="D381" s="11"/>
      <c r="F381" s="11"/>
      <c r="H381" s="11"/>
      <c r="J381" s="11"/>
    </row>
    <row r="382" spans="4:10" ht="17.25">
      <c r="D382" s="11"/>
      <c r="F382" s="11"/>
      <c r="H382" s="11"/>
      <c r="J382" s="11"/>
    </row>
    <row r="383" spans="4:10" ht="17.25">
      <c r="D383" s="11"/>
      <c r="F383" s="11"/>
      <c r="H383" s="11"/>
      <c r="J383" s="11"/>
    </row>
    <row r="384" spans="4:10" ht="17.25">
      <c r="D384" s="11"/>
      <c r="F384" s="11"/>
      <c r="H384" s="11"/>
      <c r="J384" s="11"/>
    </row>
    <row r="385" spans="4:10" ht="17.25">
      <c r="D385" s="11"/>
      <c r="F385" s="11"/>
      <c r="H385" s="11"/>
      <c r="J385" s="11"/>
    </row>
    <row r="386" spans="4:10" ht="17.25">
      <c r="D386" s="11"/>
      <c r="F386" s="11"/>
      <c r="H386" s="11"/>
      <c r="J386" s="11"/>
    </row>
    <row r="387" spans="4:10" ht="17.25">
      <c r="D387" s="11"/>
      <c r="F387" s="11"/>
      <c r="H387" s="11"/>
      <c r="J387" s="11"/>
    </row>
    <row r="388" spans="4:10" ht="17.25">
      <c r="D388" s="11"/>
      <c r="F388" s="11"/>
      <c r="H388" s="11"/>
      <c r="J388" s="11"/>
    </row>
    <row r="389" spans="4:10" ht="17.25">
      <c r="D389" s="11"/>
      <c r="F389" s="11"/>
      <c r="H389" s="11"/>
      <c r="J389" s="11"/>
    </row>
    <row r="390" spans="4:10" ht="17.25">
      <c r="D390" s="11"/>
      <c r="F390" s="11"/>
      <c r="H390" s="11"/>
      <c r="J390" s="11"/>
    </row>
    <row r="391" spans="4:10" ht="17.25">
      <c r="D391" s="11"/>
      <c r="F391" s="11"/>
      <c r="H391" s="11"/>
      <c r="J391" s="11"/>
    </row>
    <row r="392" spans="4:10" ht="17.25">
      <c r="D392" s="11"/>
      <c r="F392" s="11"/>
      <c r="H392" s="11"/>
      <c r="J392" s="11"/>
    </row>
    <row r="393" spans="4:10" ht="17.25">
      <c r="D393" s="11"/>
      <c r="F393" s="11"/>
      <c r="H393" s="11"/>
      <c r="J393" s="11"/>
    </row>
    <row r="394" spans="4:10" ht="17.25">
      <c r="D394" s="11"/>
      <c r="F394" s="11"/>
      <c r="H394" s="11"/>
      <c r="J394" s="11"/>
    </row>
    <row r="395" spans="4:10" ht="17.25">
      <c r="D395" s="11"/>
      <c r="F395" s="11"/>
      <c r="H395" s="11"/>
      <c r="J395" s="11"/>
    </row>
    <row r="396" spans="4:10" ht="17.25">
      <c r="D396" s="11"/>
      <c r="F396" s="11"/>
      <c r="H396" s="11"/>
      <c r="J396" s="11"/>
    </row>
    <row r="397" spans="4:10" ht="17.25">
      <c r="D397" s="11"/>
      <c r="F397" s="11"/>
      <c r="H397" s="11"/>
      <c r="J397" s="11"/>
    </row>
    <row r="398" spans="4:10" ht="17.25">
      <c r="D398" s="11"/>
      <c r="F398" s="11"/>
      <c r="H398" s="11"/>
      <c r="J398" s="11"/>
    </row>
    <row r="399" spans="4:10" ht="17.25">
      <c r="D399" s="11"/>
      <c r="F399" s="11"/>
      <c r="H399" s="11"/>
      <c r="J399" s="11"/>
    </row>
    <row r="400" spans="4:10" ht="17.25">
      <c r="D400" s="11"/>
      <c r="F400" s="11"/>
      <c r="H400" s="11"/>
      <c r="J400" s="11"/>
    </row>
    <row r="401" spans="4:10" ht="17.25">
      <c r="D401" s="11"/>
      <c r="F401" s="11"/>
      <c r="H401" s="11"/>
      <c r="J401" s="11"/>
    </row>
    <row r="402" spans="4:10" ht="17.25">
      <c r="D402" s="11"/>
      <c r="F402" s="11"/>
      <c r="H402" s="11"/>
      <c r="J402" s="11"/>
    </row>
    <row r="403" spans="4:10" ht="17.25">
      <c r="D403" s="11"/>
      <c r="F403" s="11"/>
      <c r="H403" s="11"/>
      <c r="J403" s="11"/>
    </row>
    <row r="404" spans="4:10" ht="17.25">
      <c r="D404" s="11"/>
      <c r="F404" s="11"/>
      <c r="H404" s="11"/>
      <c r="J404" s="11"/>
    </row>
    <row r="405" spans="4:10" ht="17.25">
      <c r="D405" s="11"/>
      <c r="F405" s="11"/>
      <c r="H405" s="11"/>
      <c r="J405" s="11"/>
    </row>
    <row r="406" spans="4:10" ht="17.25">
      <c r="D406" s="11"/>
      <c r="F406" s="11"/>
      <c r="H406" s="11"/>
      <c r="J406" s="11"/>
    </row>
    <row r="407" spans="4:10" ht="17.25">
      <c r="D407" s="11"/>
      <c r="F407" s="11"/>
      <c r="H407" s="11"/>
      <c r="J407" s="11"/>
    </row>
    <row r="408" spans="4:10" ht="17.25">
      <c r="D408" s="11"/>
      <c r="F408" s="11"/>
      <c r="H408" s="11"/>
      <c r="J408" s="11"/>
    </row>
    <row r="409" spans="4:10" ht="17.25">
      <c r="D409" s="11"/>
      <c r="F409" s="11"/>
      <c r="H409" s="11"/>
      <c r="J409" s="11"/>
    </row>
    <row r="410" spans="4:10" ht="17.25">
      <c r="D410" s="11"/>
      <c r="F410" s="11"/>
      <c r="H410" s="11"/>
      <c r="J410" s="11"/>
    </row>
    <row r="411" spans="4:10" ht="17.25">
      <c r="D411" s="11"/>
      <c r="F411" s="11"/>
      <c r="H411" s="11"/>
      <c r="J411" s="11"/>
    </row>
    <row r="412" spans="4:10" ht="17.25">
      <c r="D412" s="11"/>
      <c r="F412" s="11"/>
      <c r="H412" s="11"/>
      <c r="J412" s="11"/>
    </row>
    <row r="413" spans="4:10" ht="17.25">
      <c r="D413" s="11"/>
      <c r="F413" s="11"/>
      <c r="H413" s="11"/>
      <c r="J413" s="11"/>
    </row>
    <row r="414" spans="4:10" ht="17.25">
      <c r="D414" s="11"/>
      <c r="F414" s="11"/>
      <c r="H414" s="11"/>
      <c r="J414" s="11"/>
    </row>
    <row r="415" spans="4:10" ht="17.25">
      <c r="D415" s="11"/>
      <c r="F415" s="11"/>
      <c r="H415" s="11"/>
      <c r="J415" s="11"/>
    </row>
    <row r="416" spans="4:10" ht="17.25">
      <c r="D416" s="11"/>
      <c r="F416" s="11"/>
      <c r="H416" s="11"/>
      <c r="J416" s="11"/>
    </row>
    <row r="417" spans="4:10" ht="17.25">
      <c r="D417" s="11"/>
      <c r="F417" s="11"/>
      <c r="H417" s="11"/>
      <c r="J417" s="11"/>
    </row>
    <row r="418" spans="4:10" ht="17.25">
      <c r="D418" s="11"/>
      <c r="F418" s="11"/>
      <c r="H418" s="11"/>
      <c r="J418" s="11"/>
    </row>
    <row r="419" spans="4:10" ht="17.25">
      <c r="D419" s="11"/>
      <c r="F419" s="11"/>
      <c r="H419" s="11"/>
      <c r="J419" s="11"/>
    </row>
    <row r="420" spans="4:10" ht="17.25">
      <c r="D420" s="11"/>
      <c r="F420" s="11"/>
      <c r="H420" s="11"/>
      <c r="J420" s="11"/>
    </row>
    <row r="421" spans="4:10" ht="17.25">
      <c r="D421" s="11"/>
      <c r="F421" s="11"/>
      <c r="H421" s="11"/>
      <c r="J421" s="11"/>
    </row>
    <row r="422" spans="4:10" ht="17.25">
      <c r="D422" s="11"/>
      <c r="F422" s="11"/>
      <c r="H422" s="11"/>
      <c r="J422" s="11"/>
    </row>
    <row r="423" spans="4:10" ht="17.25">
      <c r="D423" s="11"/>
      <c r="F423" s="11"/>
      <c r="H423" s="11"/>
      <c r="J423" s="11"/>
    </row>
    <row r="424" spans="4:10" ht="17.25">
      <c r="D424" s="11"/>
      <c r="F424" s="11"/>
      <c r="H424" s="11"/>
      <c r="J424" s="11"/>
    </row>
    <row r="425" spans="4:10" ht="17.25">
      <c r="D425" s="11"/>
      <c r="F425" s="11"/>
      <c r="H425" s="11"/>
      <c r="J425" s="11"/>
    </row>
    <row r="426" spans="4:10" ht="17.25">
      <c r="D426" s="11"/>
      <c r="F426" s="11"/>
      <c r="H426" s="11"/>
      <c r="J426" s="11"/>
    </row>
    <row r="427" spans="4:10" ht="17.25">
      <c r="D427" s="11"/>
      <c r="F427" s="11"/>
      <c r="H427" s="11"/>
      <c r="J427" s="11"/>
    </row>
    <row r="428" spans="4:10" ht="17.25">
      <c r="D428" s="11"/>
      <c r="F428" s="11"/>
      <c r="H428" s="11"/>
      <c r="J428" s="11"/>
    </row>
    <row r="429" spans="4:10" ht="17.25">
      <c r="D429" s="11"/>
      <c r="F429" s="11"/>
      <c r="H429" s="11"/>
      <c r="J429" s="11"/>
    </row>
    <row r="430" spans="4:10" ht="17.25">
      <c r="D430" s="11"/>
      <c r="F430" s="11"/>
      <c r="H430" s="11"/>
      <c r="J430" s="11"/>
    </row>
    <row r="431" spans="4:10" ht="17.25">
      <c r="D431" s="11"/>
      <c r="F431" s="11"/>
      <c r="H431" s="11"/>
      <c r="J431" s="11"/>
    </row>
    <row r="432" spans="4:10" ht="17.25">
      <c r="D432" s="11"/>
      <c r="F432" s="11"/>
      <c r="H432" s="11"/>
      <c r="J432" s="11"/>
    </row>
    <row r="433" spans="4:10" ht="17.25">
      <c r="D433" s="11"/>
      <c r="F433" s="11"/>
      <c r="H433" s="11"/>
      <c r="J433" s="11"/>
    </row>
    <row r="434" spans="4:10" ht="17.25">
      <c r="D434" s="11"/>
      <c r="F434" s="11"/>
      <c r="H434" s="11"/>
      <c r="J434" s="11"/>
    </row>
    <row r="435" spans="4:10" ht="17.25">
      <c r="D435" s="11"/>
      <c r="F435" s="11"/>
      <c r="H435" s="11"/>
      <c r="J435" s="11"/>
    </row>
    <row r="436" spans="4:10" ht="17.25">
      <c r="D436" s="11"/>
      <c r="F436" s="11"/>
      <c r="H436" s="11"/>
      <c r="J436" s="11"/>
    </row>
    <row r="437" spans="4:10" ht="17.25">
      <c r="D437" s="11"/>
      <c r="F437" s="11"/>
      <c r="H437" s="11"/>
      <c r="J437" s="11"/>
    </row>
    <row r="438" spans="4:10" ht="17.25">
      <c r="D438" s="11"/>
      <c r="F438" s="11"/>
      <c r="H438" s="11"/>
      <c r="J438" s="11"/>
    </row>
    <row r="439" spans="4:10" ht="17.25">
      <c r="D439" s="11"/>
      <c r="F439" s="11"/>
      <c r="H439" s="11"/>
      <c r="J439" s="11"/>
    </row>
    <row r="440" spans="4:10" ht="17.25">
      <c r="D440" s="11"/>
      <c r="F440" s="11"/>
      <c r="H440" s="11"/>
      <c r="J440" s="11"/>
    </row>
    <row r="441" spans="4:10" ht="17.25">
      <c r="D441" s="11"/>
      <c r="F441" s="11"/>
      <c r="H441" s="11"/>
      <c r="J441" s="11"/>
    </row>
    <row r="442" spans="4:10" ht="17.25">
      <c r="D442" s="11"/>
      <c r="F442" s="11"/>
      <c r="H442" s="11"/>
      <c r="J442" s="11"/>
    </row>
    <row r="443" spans="4:10" ht="17.25">
      <c r="D443" s="11"/>
      <c r="F443" s="11"/>
      <c r="H443" s="11"/>
      <c r="J443" s="11"/>
    </row>
    <row r="444" spans="4:10" ht="17.25">
      <c r="D444" s="11"/>
      <c r="F444" s="11"/>
      <c r="H444" s="11"/>
      <c r="J444" s="11"/>
    </row>
    <row r="445" spans="4:10" ht="17.25">
      <c r="D445" s="11"/>
      <c r="F445" s="11"/>
      <c r="H445" s="11"/>
      <c r="J445" s="11"/>
    </row>
    <row r="446" spans="4:10" ht="17.25">
      <c r="D446" s="11"/>
      <c r="F446" s="11"/>
      <c r="H446" s="11"/>
      <c r="J446" s="11"/>
    </row>
    <row r="447" spans="4:10" ht="17.25">
      <c r="D447" s="11"/>
      <c r="F447" s="11"/>
      <c r="H447" s="11"/>
      <c r="J447" s="11"/>
    </row>
    <row r="448" spans="4:10" ht="17.25">
      <c r="D448" s="11"/>
      <c r="F448" s="11"/>
      <c r="H448" s="11"/>
      <c r="J448" s="11"/>
    </row>
    <row r="449" spans="4:10" ht="17.25">
      <c r="D449" s="11"/>
      <c r="F449" s="11"/>
      <c r="H449" s="11"/>
      <c r="J449" s="11"/>
    </row>
    <row r="450" spans="4:10" ht="17.25">
      <c r="D450" s="11"/>
      <c r="F450" s="11"/>
      <c r="H450" s="11"/>
      <c r="J450" s="11"/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42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4" sqref="B14"/>
    </sheetView>
  </sheetViews>
  <sheetFormatPr defaultColWidth="9.00390625" defaultRowHeight="16.5"/>
  <cols>
    <col min="1" max="1" width="5.125" style="5" customWidth="1"/>
    <col min="2" max="2" width="13.875" style="5" bestFit="1" customWidth="1"/>
    <col min="3" max="3" width="14.375" style="5" customWidth="1"/>
    <col min="4" max="8" width="9.00390625" style="27" customWidth="1"/>
    <col min="9" max="9" width="9.00390625" style="5" customWidth="1"/>
    <col min="10" max="10" width="9.25390625" style="27" customWidth="1"/>
    <col min="11" max="11" width="9.00390625" style="27" customWidth="1"/>
    <col min="12" max="12" width="21.75390625" style="5" customWidth="1"/>
    <col min="13" max="13" width="14.875" style="41" customWidth="1"/>
    <col min="14" max="14" width="9.00390625" style="22" customWidth="1"/>
    <col min="15" max="15" width="11.00390625" style="5" customWidth="1"/>
    <col min="16" max="16384" width="9.00390625" style="6" customWidth="1"/>
  </cols>
  <sheetData>
    <row r="1" spans="1:15" ht="17.25">
      <c r="A1" s="91" t="s">
        <v>224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7.25">
      <c r="A2" s="1" t="s">
        <v>318</v>
      </c>
      <c r="B2" s="1" t="s">
        <v>5</v>
      </c>
      <c r="C2" s="1" t="s">
        <v>6</v>
      </c>
      <c r="D2" s="26" t="s">
        <v>145</v>
      </c>
      <c r="E2" s="1" t="s">
        <v>146</v>
      </c>
      <c r="F2" s="26" t="s">
        <v>147</v>
      </c>
      <c r="G2" s="1" t="s">
        <v>148</v>
      </c>
      <c r="H2" s="26" t="s">
        <v>149</v>
      </c>
      <c r="I2" s="1" t="s">
        <v>150</v>
      </c>
      <c r="J2" s="26" t="s">
        <v>151</v>
      </c>
      <c r="K2" s="1" t="s">
        <v>152</v>
      </c>
      <c r="L2" s="4" t="s">
        <v>230</v>
      </c>
      <c r="M2" s="38" t="s">
        <v>163</v>
      </c>
      <c r="N2" s="22" t="s">
        <v>130</v>
      </c>
      <c r="O2" s="5" t="s">
        <v>170</v>
      </c>
    </row>
    <row r="3" spans="1:16" ht="17.25">
      <c r="A3" s="21">
        <v>1</v>
      </c>
      <c r="B3" s="16" t="s">
        <v>46</v>
      </c>
      <c r="C3" s="8" t="s">
        <v>25</v>
      </c>
      <c r="D3" s="26">
        <v>2</v>
      </c>
      <c r="E3" s="6">
        <v>26</v>
      </c>
      <c r="F3" s="26">
        <v>12</v>
      </c>
      <c r="G3" s="6">
        <v>8</v>
      </c>
      <c r="H3" s="26">
        <v>1</v>
      </c>
      <c r="I3" s="6">
        <v>32</v>
      </c>
      <c r="J3" s="26">
        <v>3</v>
      </c>
      <c r="K3" s="6">
        <v>20</v>
      </c>
      <c r="L3" s="4">
        <f aca="true" t="shared" si="0" ref="L3:L10">SUM(K3:K3,I3,G3,E3)</f>
        <v>86</v>
      </c>
      <c r="M3" s="38">
        <v>1</v>
      </c>
      <c r="N3" s="21"/>
      <c r="O3" s="1"/>
      <c r="P3" s="1"/>
    </row>
    <row r="4" spans="1:16" ht="17.25">
      <c r="A4" s="21">
        <v>2</v>
      </c>
      <c r="B4" s="16" t="s">
        <v>2</v>
      </c>
      <c r="C4" s="8" t="s">
        <v>27</v>
      </c>
      <c r="D4" s="26">
        <v>1</v>
      </c>
      <c r="E4" s="6">
        <v>32</v>
      </c>
      <c r="F4" s="26">
        <v>1</v>
      </c>
      <c r="G4" s="6">
        <v>32</v>
      </c>
      <c r="H4" s="26">
        <v>3</v>
      </c>
      <c r="I4" s="6">
        <v>20</v>
      </c>
      <c r="J4" s="26"/>
      <c r="K4" s="13"/>
      <c r="L4" s="4">
        <f t="shared" si="0"/>
        <v>84</v>
      </c>
      <c r="M4" s="38">
        <v>2</v>
      </c>
      <c r="N4" s="21">
        <v>167</v>
      </c>
      <c r="O4" s="14">
        <v>20</v>
      </c>
      <c r="P4" s="1"/>
    </row>
    <row r="5" spans="1:16" ht="17.25">
      <c r="A5" s="21">
        <v>3</v>
      </c>
      <c r="B5" s="16" t="s">
        <v>65</v>
      </c>
      <c r="C5" s="8" t="s">
        <v>21</v>
      </c>
      <c r="D5" s="26">
        <v>13</v>
      </c>
      <c r="E5" s="6">
        <v>8</v>
      </c>
      <c r="F5" s="26">
        <v>13</v>
      </c>
      <c r="G5" s="6">
        <v>8</v>
      </c>
      <c r="H5" s="26">
        <v>6</v>
      </c>
      <c r="I5" s="6">
        <v>16</v>
      </c>
      <c r="J5" s="26">
        <v>2</v>
      </c>
      <c r="K5" s="6">
        <v>26</v>
      </c>
      <c r="L5" s="4">
        <f t="shared" si="0"/>
        <v>58</v>
      </c>
      <c r="M5" s="38">
        <v>4</v>
      </c>
      <c r="N5" s="21"/>
      <c r="O5" s="14"/>
      <c r="P5" s="1"/>
    </row>
    <row r="6" spans="1:16" ht="17.25">
      <c r="A6" s="21">
        <v>4</v>
      </c>
      <c r="B6" s="16" t="s">
        <v>50</v>
      </c>
      <c r="C6" s="8" t="s">
        <v>17</v>
      </c>
      <c r="D6" s="26">
        <v>7</v>
      </c>
      <c r="E6" s="6">
        <v>16</v>
      </c>
      <c r="F6" s="26">
        <v>9</v>
      </c>
      <c r="G6" s="6">
        <v>8</v>
      </c>
      <c r="H6" s="26"/>
      <c r="I6" s="13"/>
      <c r="J6" s="26">
        <v>1</v>
      </c>
      <c r="K6" s="6">
        <v>32</v>
      </c>
      <c r="L6" s="4">
        <f t="shared" si="0"/>
        <v>56</v>
      </c>
      <c r="M6" s="38">
        <v>3</v>
      </c>
      <c r="N6" s="21"/>
      <c r="O6" s="14"/>
      <c r="P6" s="1"/>
    </row>
    <row r="7" spans="1:16" ht="17.25">
      <c r="A7" s="21">
        <v>5</v>
      </c>
      <c r="B7" s="16" t="s">
        <v>53</v>
      </c>
      <c r="C7" s="16" t="s">
        <v>101</v>
      </c>
      <c r="D7" s="26">
        <v>8</v>
      </c>
      <c r="E7" s="6">
        <v>16</v>
      </c>
      <c r="F7" s="26"/>
      <c r="H7" s="26">
        <v>8</v>
      </c>
      <c r="I7" s="6">
        <v>16</v>
      </c>
      <c r="J7" s="26">
        <v>4</v>
      </c>
      <c r="K7" s="6">
        <v>20</v>
      </c>
      <c r="L7" s="4">
        <f t="shared" si="0"/>
        <v>52</v>
      </c>
      <c r="M7" s="38">
        <v>6</v>
      </c>
      <c r="N7" s="21"/>
      <c r="O7" s="1"/>
      <c r="P7" s="1"/>
    </row>
    <row r="8" spans="1:16" ht="17.25">
      <c r="A8" s="21">
        <v>6</v>
      </c>
      <c r="B8" s="16" t="s">
        <v>58</v>
      </c>
      <c r="C8" s="8" t="s">
        <v>59</v>
      </c>
      <c r="D8" s="26"/>
      <c r="E8" s="13"/>
      <c r="F8" s="26">
        <v>2</v>
      </c>
      <c r="G8" s="6">
        <v>26</v>
      </c>
      <c r="H8" s="26">
        <v>2</v>
      </c>
      <c r="I8" s="6">
        <v>26</v>
      </c>
      <c r="J8" s="26"/>
      <c r="L8" s="4">
        <f t="shared" si="0"/>
        <v>52</v>
      </c>
      <c r="M8" s="38">
        <v>5</v>
      </c>
      <c r="N8" s="21">
        <v>123</v>
      </c>
      <c r="O8" s="1">
        <v>24</v>
      </c>
      <c r="P8" s="1"/>
    </row>
    <row r="9" spans="1:16" ht="17.25">
      <c r="A9" s="21">
        <v>7</v>
      </c>
      <c r="B9" s="16" t="s">
        <v>48</v>
      </c>
      <c r="C9" s="8" t="s">
        <v>23</v>
      </c>
      <c r="D9" s="26">
        <v>6</v>
      </c>
      <c r="E9" s="6">
        <v>16</v>
      </c>
      <c r="F9" s="28">
        <v>6</v>
      </c>
      <c r="G9" s="6">
        <v>16</v>
      </c>
      <c r="H9" s="26">
        <v>5</v>
      </c>
      <c r="I9" s="6">
        <v>16</v>
      </c>
      <c r="J9" s="26"/>
      <c r="K9" s="13"/>
      <c r="L9" s="4">
        <f t="shared" si="0"/>
        <v>48</v>
      </c>
      <c r="M9" s="38">
        <v>8</v>
      </c>
      <c r="N9" s="21"/>
      <c r="O9" s="14"/>
      <c r="P9" s="14"/>
    </row>
    <row r="10" spans="1:16" ht="17.25">
      <c r="A10" s="21">
        <v>8</v>
      </c>
      <c r="B10" s="16" t="s">
        <v>63</v>
      </c>
      <c r="C10" s="17" t="s">
        <v>64</v>
      </c>
      <c r="D10" s="26">
        <v>3</v>
      </c>
      <c r="E10" s="6">
        <v>20</v>
      </c>
      <c r="F10" s="26">
        <v>5</v>
      </c>
      <c r="G10" s="6">
        <v>16</v>
      </c>
      <c r="H10" s="26"/>
      <c r="J10" s="26">
        <v>11</v>
      </c>
      <c r="K10" s="6">
        <v>8</v>
      </c>
      <c r="L10" s="4">
        <f t="shared" si="0"/>
        <v>44</v>
      </c>
      <c r="M10" s="38">
        <v>7</v>
      </c>
      <c r="N10" s="21"/>
      <c r="O10" s="14"/>
      <c r="P10" s="14"/>
    </row>
    <row r="11" spans="4:10" ht="17.25">
      <c r="D11" s="26"/>
      <c r="F11" s="26"/>
      <c r="H11" s="26"/>
      <c r="J11" s="26"/>
    </row>
    <row r="12" spans="4:10" ht="17.25">
      <c r="D12" s="26"/>
      <c r="F12" s="26"/>
      <c r="H12" s="26"/>
      <c r="J12" s="26"/>
    </row>
    <row r="13" spans="4:10" ht="17.25">
      <c r="D13" s="26"/>
      <c r="F13" s="26"/>
      <c r="H13" s="26"/>
      <c r="J13" s="26"/>
    </row>
    <row r="14" spans="4:10" ht="17.25">
      <c r="D14" s="26"/>
      <c r="F14" s="26"/>
      <c r="H14" s="26"/>
      <c r="J14" s="26"/>
    </row>
    <row r="15" spans="4:10" ht="17.25">
      <c r="D15" s="26"/>
      <c r="F15" s="26"/>
      <c r="H15" s="26"/>
      <c r="J15" s="26"/>
    </row>
    <row r="16" spans="4:10" ht="17.25">
      <c r="D16" s="26"/>
      <c r="F16" s="26"/>
      <c r="H16" s="26"/>
      <c r="J16" s="26"/>
    </row>
    <row r="17" spans="4:10" ht="17.25">
      <c r="D17" s="26"/>
      <c r="F17" s="26"/>
      <c r="H17" s="26"/>
      <c r="J17" s="26"/>
    </row>
    <row r="18" spans="4:10" ht="17.25">
      <c r="D18" s="26"/>
      <c r="F18" s="26"/>
      <c r="H18" s="26"/>
      <c r="J18" s="26"/>
    </row>
    <row r="19" spans="4:10" ht="17.25">
      <c r="D19" s="26"/>
      <c r="F19" s="26"/>
      <c r="H19" s="26"/>
      <c r="J19" s="26"/>
    </row>
    <row r="20" spans="4:10" ht="17.25">
      <c r="D20" s="26"/>
      <c r="F20" s="26"/>
      <c r="H20" s="26"/>
      <c r="J20" s="26"/>
    </row>
    <row r="21" spans="4:10" ht="17.25">
      <c r="D21" s="26"/>
      <c r="F21" s="26"/>
      <c r="H21" s="26"/>
      <c r="J21" s="26"/>
    </row>
    <row r="22" spans="4:10" ht="17.25">
      <c r="D22" s="26"/>
      <c r="F22" s="26"/>
      <c r="H22" s="26"/>
      <c r="J22" s="26"/>
    </row>
    <row r="23" spans="4:10" ht="17.25">
      <c r="D23" s="26"/>
      <c r="F23" s="26"/>
      <c r="H23" s="26"/>
      <c r="J23" s="26"/>
    </row>
    <row r="24" spans="4:10" ht="17.25">
      <c r="D24" s="26"/>
      <c r="F24" s="26"/>
      <c r="H24" s="26"/>
      <c r="J24" s="26"/>
    </row>
    <row r="25" spans="4:10" ht="17.25">
      <c r="D25" s="26"/>
      <c r="F25" s="26"/>
      <c r="H25" s="26"/>
      <c r="J25" s="26"/>
    </row>
    <row r="26" spans="4:10" ht="17.25">
      <c r="D26" s="26"/>
      <c r="F26" s="26"/>
      <c r="H26" s="26"/>
      <c r="J26" s="26"/>
    </row>
    <row r="27" spans="4:10" ht="17.25">
      <c r="D27" s="26"/>
      <c r="F27" s="26"/>
      <c r="H27" s="26"/>
      <c r="J27" s="26"/>
    </row>
    <row r="28" spans="4:10" ht="17.25">
      <c r="D28" s="26"/>
      <c r="F28" s="26"/>
      <c r="H28" s="26"/>
      <c r="J28" s="26"/>
    </row>
    <row r="29" spans="4:10" ht="17.25">
      <c r="D29" s="26"/>
      <c r="F29" s="26"/>
      <c r="H29" s="26"/>
      <c r="J29" s="26"/>
    </row>
    <row r="30" spans="4:10" ht="17.25">
      <c r="D30" s="26"/>
      <c r="F30" s="26"/>
      <c r="H30" s="26"/>
      <c r="J30" s="26"/>
    </row>
    <row r="31" spans="4:10" ht="17.25">
      <c r="D31" s="26"/>
      <c r="F31" s="26"/>
      <c r="H31" s="26"/>
      <c r="J31" s="26"/>
    </row>
    <row r="32" spans="4:10" ht="17.25">
      <c r="D32" s="26"/>
      <c r="F32" s="26"/>
      <c r="H32" s="26"/>
      <c r="J32" s="26"/>
    </row>
    <row r="33" spans="4:10" ht="17.25">
      <c r="D33" s="26"/>
      <c r="F33" s="26"/>
      <c r="H33" s="26"/>
      <c r="J33" s="26"/>
    </row>
    <row r="34" spans="4:10" ht="17.25">
      <c r="D34" s="26"/>
      <c r="F34" s="26"/>
      <c r="H34" s="26"/>
      <c r="J34" s="26"/>
    </row>
    <row r="35" spans="4:10" ht="17.25">
      <c r="D35" s="26"/>
      <c r="F35" s="26"/>
      <c r="H35" s="26"/>
      <c r="J35" s="26"/>
    </row>
    <row r="36" spans="4:10" ht="17.25">
      <c r="D36" s="26"/>
      <c r="F36" s="26"/>
      <c r="H36" s="26"/>
      <c r="J36" s="26"/>
    </row>
    <row r="37" spans="4:10" ht="17.25">
      <c r="D37" s="26"/>
      <c r="F37" s="26"/>
      <c r="H37" s="26"/>
      <c r="J37" s="26"/>
    </row>
    <row r="38" spans="4:10" ht="17.25">
      <c r="D38" s="26"/>
      <c r="F38" s="26"/>
      <c r="H38" s="26"/>
      <c r="J38" s="26"/>
    </row>
    <row r="39" spans="4:10" ht="17.25">
      <c r="D39" s="26"/>
      <c r="F39" s="26"/>
      <c r="H39" s="26"/>
      <c r="J39" s="26"/>
    </row>
    <row r="40" spans="4:10" ht="17.25">
      <c r="D40" s="26"/>
      <c r="F40" s="26"/>
      <c r="H40" s="26"/>
      <c r="J40" s="26"/>
    </row>
    <row r="41" spans="4:10" ht="17.25">
      <c r="D41" s="26"/>
      <c r="F41" s="26"/>
      <c r="H41" s="26"/>
      <c r="J41" s="26"/>
    </row>
    <row r="42" spans="4:10" ht="17.25">
      <c r="D42" s="26"/>
      <c r="F42" s="26"/>
      <c r="H42" s="26"/>
      <c r="J42" s="26"/>
    </row>
    <row r="43" spans="4:10" ht="17.25">
      <c r="D43" s="26"/>
      <c r="F43" s="26"/>
      <c r="H43" s="26"/>
      <c r="J43" s="26"/>
    </row>
    <row r="44" spans="4:10" ht="17.25">
      <c r="D44" s="26"/>
      <c r="F44" s="26"/>
      <c r="H44" s="26"/>
      <c r="J44" s="26"/>
    </row>
    <row r="45" spans="4:10" ht="17.25">
      <c r="D45" s="26"/>
      <c r="F45" s="26"/>
      <c r="H45" s="26"/>
      <c r="J45" s="26"/>
    </row>
    <row r="46" spans="4:10" ht="17.25">
      <c r="D46" s="26"/>
      <c r="F46" s="26"/>
      <c r="H46" s="26"/>
      <c r="J46" s="26"/>
    </row>
    <row r="47" spans="4:10" ht="17.25">
      <c r="D47" s="26"/>
      <c r="F47" s="26"/>
      <c r="H47" s="26"/>
      <c r="J47" s="26"/>
    </row>
    <row r="48" spans="4:10" ht="17.25">
      <c r="D48" s="26"/>
      <c r="F48" s="26"/>
      <c r="H48" s="26"/>
      <c r="J48" s="26"/>
    </row>
    <row r="49" spans="4:10" ht="17.25">
      <c r="D49" s="26"/>
      <c r="F49" s="26"/>
      <c r="H49" s="26"/>
      <c r="J49" s="26"/>
    </row>
    <row r="50" spans="4:10" ht="17.25">
      <c r="D50" s="26"/>
      <c r="F50" s="26"/>
      <c r="H50" s="26"/>
      <c r="J50" s="26"/>
    </row>
    <row r="51" spans="4:10" ht="17.25">
      <c r="D51" s="26"/>
      <c r="F51" s="26"/>
      <c r="H51" s="26"/>
      <c r="J51" s="26"/>
    </row>
    <row r="52" spans="4:10" ht="17.25">
      <c r="D52" s="26"/>
      <c r="F52" s="26"/>
      <c r="H52" s="26"/>
      <c r="J52" s="26"/>
    </row>
    <row r="53" spans="4:10" ht="17.25">
      <c r="D53" s="26"/>
      <c r="F53" s="26"/>
      <c r="H53" s="26"/>
      <c r="J53" s="26"/>
    </row>
    <row r="54" spans="4:10" ht="17.25">
      <c r="D54" s="26"/>
      <c r="F54" s="26"/>
      <c r="H54" s="26"/>
      <c r="J54" s="26"/>
    </row>
    <row r="55" spans="4:10" ht="17.25">
      <c r="D55" s="26"/>
      <c r="F55" s="26"/>
      <c r="H55" s="26"/>
      <c r="J55" s="26"/>
    </row>
    <row r="56" spans="4:10" ht="17.25">
      <c r="D56" s="26"/>
      <c r="F56" s="26"/>
      <c r="H56" s="26"/>
      <c r="J56" s="26"/>
    </row>
    <row r="57" spans="4:10" ht="17.25">
      <c r="D57" s="26"/>
      <c r="F57" s="26"/>
      <c r="H57" s="26"/>
      <c r="J57" s="26"/>
    </row>
    <row r="58" spans="4:10" ht="17.25">
      <c r="D58" s="26"/>
      <c r="F58" s="26"/>
      <c r="H58" s="26"/>
      <c r="J58" s="26"/>
    </row>
    <row r="59" spans="4:10" ht="17.25">
      <c r="D59" s="26"/>
      <c r="F59" s="26"/>
      <c r="H59" s="26"/>
      <c r="J59" s="26"/>
    </row>
    <row r="60" spans="4:10" ht="17.25">
      <c r="D60" s="26"/>
      <c r="F60" s="26"/>
      <c r="H60" s="26"/>
      <c r="J60" s="26"/>
    </row>
    <row r="61" spans="4:10" ht="17.25">
      <c r="D61" s="26"/>
      <c r="F61" s="26"/>
      <c r="H61" s="26"/>
      <c r="J61" s="26"/>
    </row>
    <row r="62" spans="4:10" ht="17.25">
      <c r="D62" s="26"/>
      <c r="F62" s="26"/>
      <c r="H62" s="26"/>
      <c r="J62" s="26"/>
    </row>
    <row r="63" spans="4:10" ht="17.25">
      <c r="D63" s="26"/>
      <c r="F63" s="26"/>
      <c r="H63" s="26"/>
      <c r="J63" s="26"/>
    </row>
    <row r="64" spans="4:10" ht="17.25">
      <c r="D64" s="26"/>
      <c r="F64" s="26"/>
      <c r="H64" s="26"/>
      <c r="J64" s="26"/>
    </row>
    <row r="65" spans="4:10" ht="17.25">
      <c r="D65" s="26"/>
      <c r="F65" s="26"/>
      <c r="H65" s="26"/>
      <c r="J65" s="26"/>
    </row>
    <row r="66" spans="4:10" ht="17.25">
      <c r="D66" s="26"/>
      <c r="F66" s="26"/>
      <c r="H66" s="26"/>
      <c r="J66" s="26"/>
    </row>
    <row r="67" spans="4:10" ht="17.25">
      <c r="D67" s="26"/>
      <c r="F67" s="26"/>
      <c r="H67" s="26"/>
      <c r="J67" s="26"/>
    </row>
    <row r="68" spans="4:10" ht="17.25">
      <c r="D68" s="26"/>
      <c r="F68" s="26"/>
      <c r="H68" s="26"/>
      <c r="J68" s="26"/>
    </row>
    <row r="69" spans="4:10" ht="17.25">
      <c r="D69" s="26"/>
      <c r="F69" s="26"/>
      <c r="H69" s="26"/>
      <c r="J69" s="26"/>
    </row>
    <row r="70" spans="4:10" ht="17.25">
      <c r="D70" s="26"/>
      <c r="F70" s="26"/>
      <c r="H70" s="26"/>
      <c r="J70" s="26"/>
    </row>
    <row r="71" spans="4:10" ht="17.25">
      <c r="D71" s="26"/>
      <c r="F71" s="26"/>
      <c r="H71" s="26"/>
      <c r="J71" s="26"/>
    </row>
    <row r="72" spans="4:10" ht="17.25">
      <c r="D72" s="26"/>
      <c r="F72" s="26"/>
      <c r="H72" s="26"/>
      <c r="J72" s="26"/>
    </row>
    <row r="73" spans="4:10" ht="17.25">
      <c r="D73" s="26"/>
      <c r="F73" s="26"/>
      <c r="H73" s="26"/>
      <c r="J73" s="26"/>
    </row>
    <row r="74" spans="4:10" ht="17.25">
      <c r="D74" s="26"/>
      <c r="F74" s="26"/>
      <c r="H74" s="26"/>
      <c r="J74" s="26"/>
    </row>
    <row r="75" spans="4:10" ht="17.25">
      <c r="D75" s="26"/>
      <c r="F75" s="26"/>
      <c r="H75" s="26"/>
      <c r="J75" s="26"/>
    </row>
    <row r="76" spans="4:10" ht="17.25">
      <c r="D76" s="26"/>
      <c r="F76" s="26"/>
      <c r="H76" s="26"/>
      <c r="J76" s="26"/>
    </row>
    <row r="77" spans="4:10" ht="17.25">
      <c r="D77" s="26"/>
      <c r="F77" s="26"/>
      <c r="H77" s="26"/>
      <c r="J77" s="26"/>
    </row>
    <row r="78" spans="4:10" ht="17.25">
      <c r="D78" s="26"/>
      <c r="F78" s="26"/>
      <c r="H78" s="26"/>
      <c r="J78" s="26"/>
    </row>
    <row r="79" spans="4:10" ht="17.25">
      <c r="D79" s="26"/>
      <c r="F79" s="26"/>
      <c r="H79" s="26"/>
      <c r="J79" s="26"/>
    </row>
    <row r="80" spans="4:10" ht="17.25">
      <c r="D80" s="26"/>
      <c r="F80" s="26"/>
      <c r="H80" s="26"/>
      <c r="J80" s="26"/>
    </row>
    <row r="81" spans="4:10" ht="17.25">
      <c r="D81" s="26"/>
      <c r="F81" s="26"/>
      <c r="H81" s="26"/>
      <c r="J81" s="26"/>
    </row>
    <row r="82" spans="4:10" ht="17.25">
      <c r="D82" s="26"/>
      <c r="F82" s="26"/>
      <c r="H82" s="26"/>
      <c r="J82" s="26"/>
    </row>
    <row r="83" spans="4:10" ht="17.25">
      <c r="D83" s="26"/>
      <c r="F83" s="26"/>
      <c r="H83" s="26"/>
      <c r="J83" s="26"/>
    </row>
    <row r="84" spans="4:10" ht="17.25">
      <c r="D84" s="26"/>
      <c r="F84" s="26"/>
      <c r="H84" s="26"/>
      <c r="J84" s="26"/>
    </row>
    <row r="85" spans="4:10" ht="17.25">
      <c r="D85" s="26"/>
      <c r="F85" s="26"/>
      <c r="H85" s="26"/>
      <c r="J85" s="26"/>
    </row>
    <row r="86" spans="4:10" ht="17.25">
      <c r="D86" s="26"/>
      <c r="F86" s="26"/>
      <c r="H86" s="26"/>
      <c r="J86" s="26"/>
    </row>
    <row r="87" spans="4:10" ht="17.25">
      <c r="D87" s="26"/>
      <c r="F87" s="26"/>
      <c r="H87" s="26"/>
      <c r="J87" s="26"/>
    </row>
    <row r="88" spans="4:10" ht="17.25">
      <c r="D88" s="26"/>
      <c r="F88" s="26"/>
      <c r="H88" s="26"/>
      <c r="J88" s="26"/>
    </row>
    <row r="89" spans="4:10" ht="17.25">
      <c r="D89" s="26"/>
      <c r="F89" s="26"/>
      <c r="H89" s="26"/>
      <c r="J89" s="26"/>
    </row>
    <row r="90" spans="4:10" ht="17.25">
      <c r="D90" s="26"/>
      <c r="F90" s="26"/>
      <c r="H90" s="26"/>
      <c r="J90" s="26"/>
    </row>
    <row r="91" spans="4:10" ht="17.25">
      <c r="D91" s="26"/>
      <c r="F91" s="26"/>
      <c r="H91" s="26"/>
      <c r="J91" s="26"/>
    </row>
    <row r="92" spans="4:10" ht="17.25">
      <c r="D92" s="26"/>
      <c r="F92" s="26"/>
      <c r="H92" s="26"/>
      <c r="J92" s="26"/>
    </row>
    <row r="93" spans="4:10" ht="17.25">
      <c r="D93" s="26"/>
      <c r="F93" s="26"/>
      <c r="H93" s="26"/>
      <c r="J93" s="26"/>
    </row>
    <row r="94" spans="4:10" ht="17.25">
      <c r="D94" s="26"/>
      <c r="F94" s="26"/>
      <c r="H94" s="26"/>
      <c r="J94" s="26"/>
    </row>
    <row r="95" spans="4:10" ht="17.25">
      <c r="D95" s="26"/>
      <c r="F95" s="26"/>
      <c r="H95" s="26"/>
      <c r="J95" s="26"/>
    </row>
    <row r="96" spans="4:10" ht="17.25">
      <c r="D96" s="26"/>
      <c r="F96" s="26"/>
      <c r="H96" s="26"/>
      <c r="J96" s="26"/>
    </row>
    <row r="97" spans="4:10" ht="17.25">
      <c r="D97" s="26"/>
      <c r="F97" s="26"/>
      <c r="H97" s="26"/>
      <c r="J97" s="26"/>
    </row>
    <row r="98" spans="4:10" ht="17.25">
      <c r="D98" s="26"/>
      <c r="F98" s="26"/>
      <c r="H98" s="26"/>
      <c r="J98" s="26"/>
    </row>
    <row r="99" spans="4:10" ht="17.25">
      <c r="D99" s="26"/>
      <c r="F99" s="26"/>
      <c r="H99" s="26"/>
      <c r="J99" s="26"/>
    </row>
    <row r="100" spans="4:10" ht="17.25">
      <c r="D100" s="26"/>
      <c r="F100" s="26"/>
      <c r="H100" s="26"/>
      <c r="J100" s="26"/>
    </row>
    <row r="101" spans="4:10" ht="17.25">
      <c r="D101" s="26"/>
      <c r="F101" s="26"/>
      <c r="H101" s="26"/>
      <c r="J101" s="26"/>
    </row>
    <row r="102" spans="4:10" ht="17.25">
      <c r="D102" s="26"/>
      <c r="F102" s="26"/>
      <c r="H102" s="26"/>
      <c r="J102" s="26"/>
    </row>
    <row r="103" spans="4:10" ht="17.25">
      <c r="D103" s="26"/>
      <c r="F103" s="26"/>
      <c r="H103" s="26"/>
      <c r="J103" s="26"/>
    </row>
    <row r="104" spans="4:10" ht="17.25">
      <c r="D104" s="26"/>
      <c r="F104" s="26"/>
      <c r="H104" s="26"/>
      <c r="J104" s="26"/>
    </row>
    <row r="105" spans="4:10" ht="17.25">
      <c r="D105" s="26"/>
      <c r="F105" s="26"/>
      <c r="H105" s="26"/>
      <c r="J105" s="26"/>
    </row>
    <row r="106" spans="4:10" ht="17.25">
      <c r="D106" s="26"/>
      <c r="F106" s="26"/>
      <c r="H106" s="26"/>
      <c r="J106" s="26"/>
    </row>
    <row r="107" spans="4:10" ht="17.25">
      <c r="D107" s="26"/>
      <c r="F107" s="26"/>
      <c r="H107" s="26"/>
      <c r="J107" s="26"/>
    </row>
    <row r="108" spans="4:10" ht="17.25">
      <c r="D108" s="26"/>
      <c r="F108" s="26"/>
      <c r="H108" s="26"/>
      <c r="J108" s="26"/>
    </row>
    <row r="109" spans="4:10" ht="17.25">
      <c r="D109" s="26"/>
      <c r="F109" s="26"/>
      <c r="H109" s="26"/>
      <c r="J109" s="26"/>
    </row>
    <row r="110" spans="4:10" ht="17.25">
      <c r="D110" s="26"/>
      <c r="F110" s="26"/>
      <c r="H110" s="26"/>
      <c r="J110" s="26"/>
    </row>
    <row r="111" spans="4:10" ht="17.25">
      <c r="D111" s="26"/>
      <c r="F111" s="26"/>
      <c r="H111" s="26"/>
      <c r="J111" s="26"/>
    </row>
    <row r="112" spans="4:10" ht="17.25">
      <c r="D112" s="26"/>
      <c r="F112" s="26"/>
      <c r="H112" s="26"/>
      <c r="J112" s="26"/>
    </row>
    <row r="113" spans="4:10" ht="17.25">
      <c r="D113" s="26"/>
      <c r="F113" s="26"/>
      <c r="H113" s="26"/>
      <c r="J113" s="26"/>
    </row>
    <row r="114" spans="4:10" ht="17.25">
      <c r="D114" s="26"/>
      <c r="F114" s="26"/>
      <c r="H114" s="26"/>
      <c r="J114" s="26"/>
    </row>
    <row r="115" spans="4:10" ht="17.25">
      <c r="D115" s="26"/>
      <c r="F115" s="26"/>
      <c r="H115" s="26"/>
      <c r="J115" s="26"/>
    </row>
    <row r="116" spans="4:10" ht="17.25">
      <c r="D116" s="26"/>
      <c r="F116" s="26"/>
      <c r="H116" s="26"/>
      <c r="J116" s="26"/>
    </row>
    <row r="117" spans="4:10" ht="17.25">
      <c r="D117" s="26"/>
      <c r="F117" s="26"/>
      <c r="H117" s="26"/>
      <c r="J117" s="26"/>
    </row>
    <row r="118" spans="4:10" ht="17.25">
      <c r="D118" s="26"/>
      <c r="F118" s="26"/>
      <c r="H118" s="26"/>
      <c r="J118" s="26"/>
    </row>
    <row r="119" spans="4:10" ht="17.25">
      <c r="D119" s="26"/>
      <c r="F119" s="26"/>
      <c r="H119" s="26"/>
      <c r="J119" s="26"/>
    </row>
    <row r="120" spans="4:10" ht="17.25">
      <c r="D120" s="26"/>
      <c r="F120" s="26"/>
      <c r="H120" s="26"/>
      <c r="J120" s="26"/>
    </row>
    <row r="121" spans="4:10" ht="17.25">
      <c r="D121" s="26"/>
      <c r="F121" s="26"/>
      <c r="H121" s="26"/>
      <c r="J121" s="26"/>
    </row>
    <row r="122" spans="4:10" ht="17.25">
      <c r="D122" s="26"/>
      <c r="F122" s="26"/>
      <c r="H122" s="26"/>
      <c r="J122" s="26"/>
    </row>
    <row r="123" spans="4:10" ht="17.25">
      <c r="D123" s="26"/>
      <c r="F123" s="26"/>
      <c r="H123" s="26"/>
      <c r="J123" s="26"/>
    </row>
    <row r="124" spans="4:10" ht="17.25">
      <c r="D124" s="26"/>
      <c r="F124" s="26"/>
      <c r="H124" s="26"/>
      <c r="J124" s="26"/>
    </row>
    <row r="125" spans="4:10" ht="17.25">
      <c r="D125" s="26"/>
      <c r="F125" s="26"/>
      <c r="H125" s="26"/>
      <c r="J125" s="26"/>
    </row>
    <row r="126" spans="4:10" ht="17.25">
      <c r="D126" s="26"/>
      <c r="F126" s="26"/>
      <c r="H126" s="26"/>
      <c r="J126" s="26"/>
    </row>
    <row r="127" spans="4:10" ht="17.25">
      <c r="D127" s="26"/>
      <c r="F127" s="26"/>
      <c r="H127" s="26"/>
      <c r="J127" s="26"/>
    </row>
    <row r="128" spans="4:10" ht="17.25">
      <c r="D128" s="26"/>
      <c r="F128" s="26"/>
      <c r="H128" s="26"/>
      <c r="J128" s="26"/>
    </row>
    <row r="129" spans="4:10" ht="17.25">
      <c r="D129" s="26"/>
      <c r="F129" s="26"/>
      <c r="H129" s="26"/>
      <c r="J129" s="26"/>
    </row>
    <row r="130" spans="4:10" ht="17.25">
      <c r="D130" s="26"/>
      <c r="F130" s="26"/>
      <c r="H130" s="26"/>
      <c r="J130" s="26"/>
    </row>
    <row r="131" spans="4:10" ht="17.25">
      <c r="D131" s="26"/>
      <c r="F131" s="26"/>
      <c r="H131" s="26"/>
      <c r="J131" s="26"/>
    </row>
    <row r="132" spans="4:10" ht="17.25">
      <c r="D132" s="26"/>
      <c r="F132" s="26"/>
      <c r="H132" s="26"/>
      <c r="J132" s="26"/>
    </row>
    <row r="133" spans="4:10" ht="17.25">
      <c r="D133" s="26"/>
      <c r="F133" s="26"/>
      <c r="H133" s="26"/>
      <c r="J133" s="26"/>
    </row>
    <row r="134" spans="4:10" ht="17.25">
      <c r="D134" s="26"/>
      <c r="F134" s="26"/>
      <c r="H134" s="26"/>
      <c r="J134" s="26"/>
    </row>
    <row r="135" spans="4:10" ht="17.25">
      <c r="D135" s="26"/>
      <c r="F135" s="26"/>
      <c r="H135" s="26"/>
      <c r="J135" s="26"/>
    </row>
    <row r="136" spans="4:10" ht="17.25">
      <c r="D136" s="26"/>
      <c r="F136" s="26"/>
      <c r="H136" s="26"/>
      <c r="J136" s="26"/>
    </row>
    <row r="137" spans="4:10" ht="17.25">
      <c r="D137" s="26"/>
      <c r="F137" s="26"/>
      <c r="H137" s="26"/>
      <c r="J137" s="26"/>
    </row>
    <row r="138" spans="4:10" ht="17.25">
      <c r="D138" s="26"/>
      <c r="F138" s="26"/>
      <c r="H138" s="26"/>
      <c r="J138" s="26"/>
    </row>
    <row r="139" spans="4:10" ht="17.25">
      <c r="D139" s="26"/>
      <c r="F139" s="26"/>
      <c r="H139" s="26"/>
      <c r="J139" s="26"/>
    </row>
    <row r="140" spans="4:10" ht="17.25">
      <c r="D140" s="26"/>
      <c r="F140" s="26"/>
      <c r="H140" s="26"/>
      <c r="J140" s="26"/>
    </row>
    <row r="141" spans="4:10" ht="17.25">
      <c r="D141" s="26"/>
      <c r="F141" s="26"/>
      <c r="H141" s="26"/>
      <c r="J141" s="26"/>
    </row>
    <row r="142" spans="4:10" ht="17.25">
      <c r="D142" s="26"/>
      <c r="F142" s="26"/>
      <c r="H142" s="26"/>
      <c r="J142" s="26"/>
    </row>
    <row r="143" spans="4:10" ht="17.25">
      <c r="D143" s="26"/>
      <c r="F143" s="26"/>
      <c r="H143" s="26"/>
      <c r="J143" s="26"/>
    </row>
    <row r="144" spans="4:10" ht="17.25">
      <c r="D144" s="26"/>
      <c r="F144" s="26"/>
      <c r="H144" s="26"/>
      <c r="J144" s="26"/>
    </row>
    <row r="145" spans="4:10" ht="17.25">
      <c r="D145" s="26"/>
      <c r="F145" s="26"/>
      <c r="H145" s="26"/>
      <c r="J145" s="26"/>
    </row>
    <row r="146" spans="4:10" ht="17.25">
      <c r="D146" s="26"/>
      <c r="F146" s="26"/>
      <c r="H146" s="26"/>
      <c r="J146" s="26"/>
    </row>
    <row r="147" spans="4:10" ht="17.25">
      <c r="D147" s="26"/>
      <c r="F147" s="26"/>
      <c r="H147" s="26"/>
      <c r="J147" s="26"/>
    </row>
    <row r="148" spans="4:10" ht="17.25">
      <c r="D148" s="26"/>
      <c r="F148" s="26"/>
      <c r="H148" s="26"/>
      <c r="J148" s="26"/>
    </row>
    <row r="149" spans="4:10" ht="17.25">
      <c r="D149" s="26"/>
      <c r="F149" s="26"/>
      <c r="H149" s="26"/>
      <c r="J149" s="26"/>
    </row>
    <row r="150" spans="4:10" ht="17.25">
      <c r="D150" s="26"/>
      <c r="F150" s="26"/>
      <c r="H150" s="26"/>
      <c r="J150" s="26"/>
    </row>
    <row r="151" spans="4:10" ht="17.25">
      <c r="D151" s="26"/>
      <c r="F151" s="26"/>
      <c r="H151" s="26"/>
      <c r="J151" s="26"/>
    </row>
    <row r="152" spans="4:10" ht="17.25">
      <c r="D152" s="26"/>
      <c r="F152" s="26"/>
      <c r="H152" s="26"/>
      <c r="J152" s="26"/>
    </row>
    <row r="153" spans="4:10" ht="17.25">
      <c r="D153" s="26"/>
      <c r="F153" s="26"/>
      <c r="H153" s="26"/>
      <c r="J153" s="26"/>
    </row>
    <row r="154" spans="4:10" ht="17.25">
      <c r="D154" s="26"/>
      <c r="F154" s="26"/>
      <c r="H154" s="26"/>
      <c r="J154" s="26"/>
    </row>
    <row r="155" spans="4:10" ht="17.25">
      <c r="D155" s="26"/>
      <c r="F155" s="26"/>
      <c r="H155" s="26"/>
      <c r="J155" s="26"/>
    </row>
    <row r="156" spans="4:10" ht="17.25">
      <c r="D156" s="26"/>
      <c r="F156" s="26"/>
      <c r="H156" s="26"/>
      <c r="J156" s="26"/>
    </row>
    <row r="157" spans="4:10" ht="17.25">
      <c r="D157" s="26"/>
      <c r="F157" s="26"/>
      <c r="H157" s="26"/>
      <c r="J157" s="26"/>
    </row>
    <row r="158" spans="4:10" ht="17.25">
      <c r="D158" s="26"/>
      <c r="F158" s="26"/>
      <c r="H158" s="26"/>
      <c r="J158" s="26"/>
    </row>
    <row r="159" spans="4:10" ht="17.25">
      <c r="D159" s="26"/>
      <c r="F159" s="26"/>
      <c r="H159" s="26"/>
      <c r="J159" s="26"/>
    </row>
    <row r="160" spans="4:10" ht="17.25">
      <c r="D160" s="26"/>
      <c r="F160" s="26"/>
      <c r="H160" s="26"/>
      <c r="J160" s="26"/>
    </row>
    <row r="161" spans="4:10" ht="17.25">
      <c r="D161" s="26"/>
      <c r="F161" s="26"/>
      <c r="H161" s="26"/>
      <c r="J161" s="26"/>
    </row>
    <row r="162" spans="4:10" ht="17.25">
      <c r="D162" s="26"/>
      <c r="F162" s="26"/>
      <c r="H162" s="26"/>
      <c r="J162" s="26"/>
    </row>
    <row r="163" spans="4:10" ht="17.25">
      <c r="D163" s="26"/>
      <c r="F163" s="26"/>
      <c r="H163" s="26"/>
      <c r="J163" s="26"/>
    </row>
    <row r="164" spans="4:10" ht="17.25">
      <c r="D164" s="26"/>
      <c r="F164" s="26"/>
      <c r="H164" s="26"/>
      <c r="J164" s="26"/>
    </row>
    <row r="165" spans="4:10" ht="17.25">
      <c r="D165" s="26"/>
      <c r="F165" s="26"/>
      <c r="H165" s="26"/>
      <c r="J165" s="26"/>
    </row>
    <row r="166" spans="4:10" ht="17.25">
      <c r="D166" s="26"/>
      <c r="F166" s="26"/>
      <c r="H166" s="26"/>
      <c r="J166" s="26"/>
    </row>
    <row r="167" spans="4:10" ht="17.25">
      <c r="D167" s="26"/>
      <c r="F167" s="26"/>
      <c r="H167" s="26"/>
      <c r="J167" s="26"/>
    </row>
    <row r="168" spans="4:10" ht="17.25">
      <c r="D168" s="26"/>
      <c r="F168" s="26"/>
      <c r="H168" s="26"/>
      <c r="J168" s="26"/>
    </row>
    <row r="169" spans="4:10" ht="17.25">
      <c r="D169" s="26"/>
      <c r="F169" s="26"/>
      <c r="H169" s="26"/>
      <c r="J169" s="26"/>
    </row>
    <row r="170" spans="4:10" ht="17.25">
      <c r="D170" s="26"/>
      <c r="F170" s="26"/>
      <c r="H170" s="26"/>
      <c r="J170" s="26"/>
    </row>
    <row r="171" spans="4:10" ht="17.25">
      <c r="D171" s="26"/>
      <c r="F171" s="26"/>
      <c r="H171" s="26"/>
      <c r="J171" s="26"/>
    </row>
    <row r="172" spans="4:10" ht="17.25">
      <c r="D172" s="26"/>
      <c r="F172" s="26"/>
      <c r="H172" s="26"/>
      <c r="J172" s="26"/>
    </row>
    <row r="173" spans="4:10" ht="17.25">
      <c r="D173" s="26"/>
      <c r="F173" s="26"/>
      <c r="H173" s="26"/>
      <c r="J173" s="26"/>
    </row>
    <row r="174" spans="4:10" ht="17.25">
      <c r="D174" s="26"/>
      <c r="F174" s="26"/>
      <c r="H174" s="26"/>
      <c r="J174" s="26"/>
    </row>
    <row r="175" spans="4:10" ht="17.25">
      <c r="D175" s="26"/>
      <c r="F175" s="26"/>
      <c r="H175" s="26"/>
      <c r="J175" s="26"/>
    </row>
    <row r="176" spans="4:10" ht="17.25">
      <c r="D176" s="26"/>
      <c r="F176" s="26"/>
      <c r="H176" s="26"/>
      <c r="J176" s="26"/>
    </row>
    <row r="177" spans="4:10" ht="17.25">
      <c r="D177" s="26"/>
      <c r="F177" s="26"/>
      <c r="H177" s="26"/>
      <c r="J177" s="26"/>
    </row>
    <row r="178" spans="4:10" ht="17.25">
      <c r="D178" s="26"/>
      <c r="F178" s="26"/>
      <c r="H178" s="26"/>
      <c r="J178" s="26"/>
    </row>
    <row r="179" spans="4:10" ht="17.25">
      <c r="D179" s="26"/>
      <c r="F179" s="26"/>
      <c r="H179" s="26"/>
      <c r="J179" s="26"/>
    </row>
    <row r="180" spans="4:10" ht="17.25">
      <c r="D180" s="26"/>
      <c r="F180" s="26"/>
      <c r="H180" s="26"/>
      <c r="J180" s="26"/>
    </row>
    <row r="181" spans="4:10" ht="17.25">
      <c r="D181" s="26"/>
      <c r="F181" s="26"/>
      <c r="H181" s="26"/>
      <c r="J181" s="26"/>
    </row>
    <row r="182" spans="4:10" ht="17.25">
      <c r="D182" s="26"/>
      <c r="F182" s="26"/>
      <c r="H182" s="26"/>
      <c r="J182" s="26"/>
    </row>
    <row r="183" spans="4:10" ht="17.25">
      <c r="D183" s="26"/>
      <c r="F183" s="26"/>
      <c r="H183" s="26"/>
      <c r="J183" s="26"/>
    </row>
    <row r="184" spans="4:10" ht="17.25">
      <c r="D184" s="26"/>
      <c r="F184" s="26"/>
      <c r="H184" s="26"/>
      <c r="J184" s="26"/>
    </row>
    <row r="185" spans="4:10" ht="17.25">
      <c r="D185" s="26"/>
      <c r="F185" s="26"/>
      <c r="H185" s="26"/>
      <c r="J185" s="26"/>
    </row>
    <row r="186" spans="4:10" ht="17.25">
      <c r="D186" s="26"/>
      <c r="F186" s="26"/>
      <c r="H186" s="26"/>
      <c r="J186" s="26"/>
    </row>
    <row r="187" spans="4:10" ht="17.25">
      <c r="D187" s="26"/>
      <c r="F187" s="26"/>
      <c r="H187" s="26"/>
      <c r="J187" s="26"/>
    </row>
    <row r="188" spans="4:10" ht="17.25">
      <c r="D188" s="26"/>
      <c r="F188" s="26"/>
      <c r="H188" s="26"/>
      <c r="J188" s="26"/>
    </row>
    <row r="189" spans="4:10" ht="17.25">
      <c r="D189" s="26"/>
      <c r="F189" s="26"/>
      <c r="H189" s="26"/>
      <c r="J189" s="26"/>
    </row>
    <row r="190" spans="4:10" ht="17.25">
      <c r="D190" s="26"/>
      <c r="F190" s="26"/>
      <c r="H190" s="26"/>
      <c r="J190" s="26"/>
    </row>
    <row r="191" spans="4:10" ht="17.25">
      <c r="D191" s="26"/>
      <c r="F191" s="26"/>
      <c r="H191" s="26"/>
      <c r="J191" s="26"/>
    </row>
    <row r="192" spans="4:10" ht="17.25">
      <c r="D192" s="26"/>
      <c r="F192" s="26"/>
      <c r="H192" s="26"/>
      <c r="J192" s="26"/>
    </row>
    <row r="193" spans="4:10" ht="17.25">
      <c r="D193" s="26"/>
      <c r="F193" s="26"/>
      <c r="H193" s="26"/>
      <c r="J193" s="26"/>
    </row>
    <row r="194" spans="4:10" ht="17.25">
      <c r="D194" s="26"/>
      <c r="F194" s="26"/>
      <c r="H194" s="26"/>
      <c r="J194" s="26"/>
    </row>
    <row r="195" spans="4:10" ht="17.25">
      <c r="D195" s="26"/>
      <c r="F195" s="26"/>
      <c r="H195" s="26"/>
      <c r="J195" s="26"/>
    </row>
    <row r="196" spans="4:10" ht="17.25">
      <c r="D196" s="26"/>
      <c r="F196" s="26"/>
      <c r="H196" s="26"/>
      <c r="J196" s="26"/>
    </row>
    <row r="197" spans="4:10" ht="17.25">
      <c r="D197" s="26"/>
      <c r="F197" s="26"/>
      <c r="H197" s="26"/>
      <c r="J197" s="26"/>
    </row>
    <row r="198" spans="4:10" ht="17.25">
      <c r="D198" s="26"/>
      <c r="F198" s="26"/>
      <c r="H198" s="26"/>
      <c r="J198" s="26"/>
    </row>
    <row r="199" spans="4:10" ht="17.25">
      <c r="D199" s="26"/>
      <c r="F199" s="26"/>
      <c r="H199" s="26"/>
      <c r="J199" s="26"/>
    </row>
    <row r="200" spans="4:10" ht="17.25">
      <c r="D200" s="26"/>
      <c r="F200" s="26"/>
      <c r="H200" s="26"/>
      <c r="J200" s="26"/>
    </row>
    <row r="201" spans="4:10" ht="17.25">
      <c r="D201" s="26"/>
      <c r="F201" s="26"/>
      <c r="H201" s="26"/>
      <c r="J201" s="26"/>
    </row>
    <row r="202" spans="4:10" ht="17.25">
      <c r="D202" s="26"/>
      <c r="F202" s="26"/>
      <c r="H202" s="26"/>
      <c r="J202" s="26"/>
    </row>
    <row r="203" spans="4:10" ht="17.25">
      <c r="D203" s="26"/>
      <c r="F203" s="26"/>
      <c r="H203" s="26"/>
      <c r="J203" s="26"/>
    </row>
    <row r="204" spans="4:10" ht="17.25">
      <c r="D204" s="26"/>
      <c r="F204" s="26"/>
      <c r="H204" s="26"/>
      <c r="J204" s="26"/>
    </row>
    <row r="205" spans="4:10" ht="17.25">
      <c r="D205" s="26"/>
      <c r="F205" s="26"/>
      <c r="H205" s="26"/>
      <c r="J205" s="26"/>
    </row>
    <row r="206" spans="4:10" ht="17.25">
      <c r="D206" s="26"/>
      <c r="F206" s="26"/>
      <c r="H206" s="26"/>
      <c r="J206" s="26"/>
    </row>
    <row r="207" spans="4:10" ht="17.25">
      <c r="D207" s="26"/>
      <c r="F207" s="26"/>
      <c r="H207" s="26"/>
      <c r="J207" s="26"/>
    </row>
    <row r="208" spans="4:10" ht="17.25">
      <c r="D208" s="26"/>
      <c r="F208" s="26"/>
      <c r="H208" s="26"/>
      <c r="J208" s="26"/>
    </row>
    <row r="209" spans="4:10" ht="17.25">
      <c r="D209" s="26"/>
      <c r="F209" s="26"/>
      <c r="H209" s="26"/>
      <c r="J209" s="26"/>
    </row>
    <row r="210" spans="4:10" ht="17.25">
      <c r="D210" s="26"/>
      <c r="F210" s="26"/>
      <c r="H210" s="26"/>
      <c r="J210" s="26"/>
    </row>
    <row r="211" spans="4:10" ht="17.25">
      <c r="D211" s="26"/>
      <c r="F211" s="26"/>
      <c r="H211" s="26"/>
      <c r="J211" s="26"/>
    </row>
    <row r="212" spans="4:10" ht="17.25">
      <c r="D212" s="26"/>
      <c r="F212" s="26"/>
      <c r="H212" s="26"/>
      <c r="J212" s="26"/>
    </row>
    <row r="213" spans="4:10" ht="17.25">
      <c r="D213" s="26"/>
      <c r="F213" s="26"/>
      <c r="H213" s="26"/>
      <c r="J213" s="26"/>
    </row>
    <row r="214" spans="4:10" ht="17.25">
      <c r="D214" s="26"/>
      <c r="F214" s="26"/>
      <c r="H214" s="26"/>
      <c r="J214" s="26"/>
    </row>
    <row r="215" spans="4:10" ht="17.25">
      <c r="D215" s="26"/>
      <c r="F215" s="26"/>
      <c r="H215" s="26"/>
      <c r="J215" s="26"/>
    </row>
    <row r="216" spans="4:10" ht="17.25">
      <c r="D216" s="26"/>
      <c r="F216" s="26"/>
      <c r="H216" s="26"/>
      <c r="J216" s="26"/>
    </row>
    <row r="217" spans="4:10" ht="17.25">
      <c r="D217" s="26"/>
      <c r="F217" s="26"/>
      <c r="H217" s="26"/>
      <c r="J217" s="26"/>
    </row>
    <row r="218" spans="4:10" ht="17.25">
      <c r="D218" s="26"/>
      <c r="F218" s="26"/>
      <c r="H218" s="26"/>
      <c r="J218" s="26"/>
    </row>
    <row r="219" spans="4:10" ht="17.25">
      <c r="D219" s="26"/>
      <c r="F219" s="26"/>
      <c r="H219" s="26"/>
      <c r="J219" s="26"/>
    </row>
    <row r="220" spans="4:10" ht="17.25">
      <c r="D220" s="26"/>
      <c r="F220" s="26"/>
      <c r="H220" s="26"/>
      <c r="J220" s="26"/>
    </row>
    <row r="221" spans="4:10" ht="17.25">
      <c r="D221" s="26"/>
      <c r="F221" s="26"/>
      <c r="H221" s="26"/>
      <c r="J221" s="26"/>
    </row>
    <row r="222" spans="4:10" ht="17.25">
      <c r="D222" s="26"/>
      <c r="F222" s="26"/>
      <c r="H222" s="26"/>
      <c r="J222" s="26"/>
    </row>
    <row r="223" spans="4:10" ht="17.25">
      <c r="D223" s="26"/>
      <c r="F223" s="26"/>
      <c r="H223" s="26"/>
      <c r="J223" s="26"/>
    </row>
    <row r="224" spans="4:10" ht="17.25">
      <c r="D224" s="26"/>
      <c r="F224" s="26"/>
      <c r="H224" s="26"/>
      <c r="J224" s="26"/>
    </row>
    <row r="225" spans="4:10" ht="17.25">
      <c r="D225" s="26"/>
      <c r="F225" s="26"/>
      <c r="H225" s="26"/>
      <c r="J225" s="26"/>
    </row>
    <row r="226" spans="4:10" ht="17.25">
      <c r="D226" s="26"/>
      <c r="F226" s="26"/>
      <c r="H226" s="26"/>
      <c r="J226" s="26"/>
    </row>
    <row r="227" spans="4:10" ht="17.25">
      <c r="D227" s="26"/>
      <c r="F227" s="26"/>
      <c r="H227" s="26"/>
      <c r="J227" s="26"/>
    </row>
    <row r="228" spans="4:10" ht="17.25">
      <c r="D228" s="26"/>
      <c r="F228" s="26"/>
      <c r="H228" s="26"/>
      <c r="J228" s="26"/>
    </row>
    <row r="229" spans="4:10" ht="17.25">
      <c r="D229" s="26"/>
      <c r="F229" s="26"/>
      <c r="H229" s="26"/>
      <c r="J229" s="26"/>
    </row>
    <row r="230" spans="4:10" ht="17.25">
      <c r="D230" s="26"/>
      <c r="F230" s="26"/>
      <c r="H230" s="26"/>
      <c r="J230" s="26"/>
    </row>
    <row r="231" spans="4:10" ht="17.25">
      <c r="D231" s="26"/>
      <c r="F231" s="26"/>
      <c r="H231" s="26"/>
      <c r="J231" s="26"/>
    </row>
    <row r="232" spans="4:10" ht="17.25">
      <c r="D232" s="26"/>
      <c r="F232" s="26"/>
      <c r="H232" s="26"/>
      <c r="J232" s="26"/>
    </row>
    <row r="233" spans="4:10" ht="17.25">
      <c r="D233" s="26"/>
      <c r="F233" s="26"/>
      <c r="H233" s="26"/>
      <c r="J233" s="26"/>
    </row>
    <row r="234" spans="4:10" ht="17.25">
      <c r="D234" s="26"/>
      <c r="F234" s="26"/>
      <c r="H234" s="26"/>
      <c r="J234" s="26"/>
    </row>
    <row r="235" spans="4:10" ht="17.25">
      <c r="D235" s="26"/>
      <c r="F235" s="26"/>
      <c r="H235" s="26"/>
      <c r="J235" s="26"/>
    </row>
    <row r="236" spans="4:10" ht="17.25">
      <c r="D236" s="26"/>
      <c r="F236" s="26"/>
      <c r="H236" s="26"/>
      <c r="J236" s="26"/>
    </row>
    <row r="237" spans="4:10" ht="17.25">
      <c r="D237" s="26"/>
      <c r="F237" s="26"/>
      <c r="H237" s="26"/>
      <c r="J237" s="26"/>
    </row>
    <row r="238" spans="4:10" ht="17.25">
      <c r="D238" s="26"/>
      <c r="F238" s="26"/>
      <c r="H238" s="26"/>
      <c r="J238" s="26"/>
    </row>
    <row r="239" spans="4:10" ht="17.25">
      <c r="D239" s="26"/>
      <c r="F239" s="26"/>
      <c r="H239" s="26"/>
      <c r="J239" s="26"/>
    </row>
    <row r="240" spans="4:10" ht="17.25">
      <c r="D240" s="26"/>
      <c r="F240" s="26"/>
      <c r="H240" s="26"/>
      <c r="J240" s="26"/>
    </row>
    <row r="241" spans="4:10" ht="17.25">
      <c r="D241" s="26"/>
      <c r="F241" s="26"/>
      <c r="H241" s="26"/>
      <c r="J241" s="26"/>
    </row>
    <row r="242" spans="4:10" ht="17.25">
      <c r="D242" s="26"/>
      <c r="F242" s="26"/>
      <c r="H242" s="26"/>
      <c r="J242" s="2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3" sqref="B23"/>
    </sheetView>
  </sheetViews>
  <sheetFormatPr defaultColWidth="9.00390625" defaultRowHeight="16.5"/>
  <cols>
    <col min="1" max="1" width="5.50390625" style="22" bestFit="1" customWidth="1"/>
    <col min="2" max="2" width="13.875" style="5" bestFit="1" customWidth="1"/>
    <col min="3" max="3" width="12.625" style="5" customWidth="1"/>
    <col min="4" max="4" width="9.00390625" style="1" customWidth="1"/>
    <col min="5" max="5" width="9.00390625" style="23" customWidth="1"/>
    <col min="6" max="6" width="10.75390625" style="1" customWidth="1"/>
    <col min="7" max="7" width="9.00390625" style="23" customWidth="1"/>
    <col min="8" max="8" width="9.00390625" style="1" customWidth="1"/>
    <col min="9" max="9" width="9.00390625" style="6" customWidth="1"/>
    <col min="10" max="10" width="9.00390625" style="1" customWidth="1"/>
    <col min="11" max="11" width="9.00390625" style="23" customWidth="1"/>
    <col min="12" max="12" width="23.75390625" style="6" customWidth="1"/>
    <col min="13" max="13" width="15.75390625" style="41" customWidth="1"/>
    <col min="14" max="14" width="9.00390625" style="22" customWidth="1"/>
    <col min="15" max="15" width="9.00390625" style="5" customWidth="1"/>
    <col min="16" max="16" width="0" style="6" hidden="1" customWidth="1"/>
    <col min="17" max="16384" width="9.00390625" style="6" customWidth="1"/>
  </cols>
  <sheetData>
    <row r="1" spans="1:15" ht="17.25">
      <c r="A1" s="92" t="s">
        <v>225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7.25">
      <c r="A2" s="21" t="s">
        <v>319</v>
      </c>
      <c r="B2" s="1" t="s">
        <v>11</v>
      </c>
      <c r="C2" s="1" t="s">
        <v>12</v>
      </c>
      <c r="D2" s="3" t="s">
        <v>107</v>
      </c>
      <c r="E2" s="1" t="s">
        <v>139</v>
      </c>
      <c r="F2" s="3" t="s">
        <v>140</v>
      </c>
      <c r="G2" s="1" t="s">
        <v>141</v>
      </c>
      <c r="H2" s="3" t="s">
        <v>142</v>
      </c>
      <c r="I2" s="1" t="s">
        <v>143</v>
      </c>
      <c r="J2" s="3" t="s">
        <v>144</v>
      </c>
      <c r="K2" s="1" t="s">
        <v>138</v>
      </c>
      <c r="L2" s="4" t="s">
        <v>231</v>
      </c>
      <c r="M2" s="38" t="s">
        <v>166</v>
      </c>
      <c r="N2" s="22" t="s">
        <v>130</v>
      </c>
      <c r="O2" s="5" t="s">
        <v>171</v>
      </c>
    </row>
    <row r="3" spans="1:16" ht="17.25">
      <c r="A3" s="22">
        <v>1</v>
      </c>
      <c r="B3" s="16" t="s">
        <v>67</v>
      </c>
      <c r="C3" s="8" t="s">
        <v>100</v>
      </c>
      <c r="D3" s="3">
        <v>2</v>
      </c>
      <c r="E3" s="6">
        <v>26</v>
      </c>
      <c r="F3" s="3"/>
      <c r="G3" s="13">
        <v>0</v>
      </c>
      <c r="H3" s="3">
        <v>1</v>
      </c>
      <c r="I3" s="6">
        <v>32</v>
      </c>
      <c r="J3" s="3">
        <v>1</v>
      </c>
      <c r="K3" s="6">
        <v>32</v>
      </c>
      <c r="L3" s="12">
        <f aca="true" t="shared" si="0" ref="L3:L11">SUM(K3,I3,G3,E3)</f>
        <v>90</v>
      </c>
      <c r="M3" s="38">
        <v>1</v>
      </c>
      <c r="N3" s="22">
        <v>96</v>
      </c>
      <c r="O3" s="14">
        <v>40</v>
      </c>
      <c r="P3" s="14"/>
    </row>
    <row r="4" spans="1:16" ht="17.25">
      <c r="A4" s="21">
        <v>2</v>
      </c>
      <c r="B4" s="16" t="s">
        <v>55</v>
      </c>
      <c r="C4" s="8" t="s">
        <v>93</v>
      </c>
      <c r="D4" s="3">
        <v>6</v>
      </c>
      <c r="E4" s="6">
        <v>16</v>
      </c>
      <c r="F4" s="3">
        <v>2</v>
      </c>
      <c r="G4" s="6">
        <v>26</v>
      </c>
      <c r="H4" s="3">
        <v>17</v>
      </c>
      <c r="I4" s="13">
        <v>0</v>
      </c>
      <c r="J4" s="3">
        <v>2</v>
      </c>
      <c r="K4" s="6">
        <v>26</v>
      </c>
      <c r="L4" s="12">
        <f t="shared" si="0"/>
        <v>68</v>
      </c>
      <c r="M4" s="38">
        <v>2</v>
      </c>
      <c r="O4" s="1">
        <v>16</v>
      </c>
      <c r="P4" s="1"/>
    </row>
    <row r="5" spans="1:16" ht="17.25">
      <c r="A5" s="22">
        <v>3</v>
      </c>
      <c r="B5" s="16" t="s">
        <v>32</v>
      </c>
      <c r="C5" s="8" t="s">
        <v>96</v>
      </c>
      <c r="D5" s="3">
        <v>3</v>
      </c>
      <c r="E5" s="6">
        <v>20</v>
      </c>
      <c r="F5" s="3">
        <v>5</v>
      </c>
      <c r="G5" s="6">
        <v>16</v>
      </c>
      <c r="H5" s="3">
        <v>6</v>
      </c>
      <c r="I5" s="6">
        <v>16</v>
      </c>
      <c r="J5" s="3">
        <v>8</v>
      </c>
      <c r="K5" s="6">
        <v>16</v>
      </c>
      <c r="L5" s="12">
        <f t="shared" si="0"/>
        <v>68</v>
      </c>
      <c r="M5" s="38">
        <v>3</v>
      </c>
      <c r="N5" s="22">
        <v>146</v>
      </c>
      <c r="O5" s="14">
        <v>32</v>
      </c>
      <c r="P5" s="14"/>
    </row>
    <row r="6" spans="1:16" ht="17.25">
      <c r="A6" s="22">
        <v>4</v>
      </c>
      <c r="B6" s="16" t="s">
        <v>67</v>
      </c>
      <c r="C6" s="8" t="s">
        <v>13</v>
      </c>
      <c r="D6" s="3">
        <v>1</v>
      </c>
      <c r="E6" s="6">
        <v>32</v>
      </c>
      <c r="F6" s="3"/>
      <c r="G6" s="13">
        <v>0</v>
      </c>
      <c r="H6" s="3">
        <v>9</v>
      </c>
      <c r="I6" s="6">
        <v>8</v>
      </c>
      <c r="J6" s="3">
        <v>7</v>
      </c>
      <c r="K6" s="6">
        <v>16</v>
      </c>
      <c r="L6" s="12">
        <f t="shared" si="0"/>
        <v>56</v>
      </c>
      <c r="M6" s="38">
        <v>4</v>
      </c>
      <c r="N6" s="21"/>
      <c r="O6" s="14">
        <v>16</v>
      </c>
      <c r="P6" s="1"/>
    </row>
    <row r="7" spans="1:16" ht="17.25">
      <c r="A7" s="21">
        <v>5</v>
      </c>
      <c r="B7" s="16" t="s">
        <v>32</v>
      </c>
      <c r="C7" s="8" t="s">
        <v>97</v>
      </c>
      <c r="D7" s="3">
        <v>8</v>
      </c>
      <c r="E7" s="6">
        <v>16</v>
      </c>
      <c r="F7" s="3">
        <v>30</v>
      </c>
      <c r="G7" s="13">
        <v>0</v>
      </c>
      <c r="H7" s="3">
        <v>2</v>
      </c>
      <c r="I7" s="6">
        <v>26</v>
      </c>
      <c r="J7" s="3">
        <v>13</v>
      </c>
      <c r="K7" s="6">
        <v>8</v>
      </c>
      <c r="L7" s="12">
        <f t="shared" si="0"/>
        <v>50</v>
      </c>
      <c r="M7" s="38">
        <v>6</v>
      </c>
      <c r="O7" s="1">
        <v>16</v>
      </c>
      <c r="P7" s="14"/>
    </row>
    <row r="8" spans="1:16" ht="17.25">
      <c r="A8" s="22">
        <v>6</v>
      </c>
      <c r="B8" s="17" t="s">
        <v>38</v>
      </c>
      <c r="C8" s="8" t="s">
        <v>94</v>
      </c>
      <c r="D8" s="3">
        <v>19</v>
      </c>
      <c r="E8" s="6">
        <v>0</v>
      </c>
      <c r="F8" s="3">
        <v>1</v>
      </c>
      <c r="G8" s="6">
        <v>32</v>
      </c>
      <c r="H8" s="3">
        <v>5</v>
      </c>
      <c r="I8" s="6">
        <v>16</v>
      </c>
      <c r="J8" s="3">
        <v>23</v>
      </c>
      <c r="K8" s="13">
        <v>0</v>
      </c>
      <c r="L8" s="12">
        <f t="shared" si="0"/>
        <v>48</v>
      </c>
      <c r="M8" s="38">
        <v>5</v>
      </c>
      <c r="O8" s="1">
        <v>8</v>
      </c>
      <c r="P8" s="14"/>
    </row>
    <row r="9" spans="1:16" ht="17.25">
      <c r="A9" s="22">
        <v>7</v>
      </c>
      <c r="B9" s="17" t="s">
        <v>66</v>
      </c>
      <c r="C9" s="8" t="s">
        <v>95</v>
      </c>
      <c r="D9" s="3">
        <v>9</v>
      </c>
      <c r="E9" s="6">
        <v>8</v>
      </c>
      <c r="F9" s="3">
        <v>3</v>
      </c>
      <c r="G9" s="6">
        <v>20</v>
      </c>
      <c r="H9" s="3">
        <v>3</v>
      </c>
      <c r="I9" s="6">
        <v>20</v>
      </c>
      <c r="J9" s="3">
        <v>17</v>
      </c>
      <c r="K9" s="13">
        <v>0</v>
      </c>
      <c r="L9" s="12">
        <f t="shared" si="0"/>
        <v>48</v>
      </c>
      <c r="M9" s="38">
        <v>7</v>
      </c>
      <c r="N9" s="21"/>
      <c r="O9" s="1">
        <v>32</v>
      </c>
      <c r="P9" s="1"/>
    </row>
    <row r="10" spans="1:16" ht="17.25">
      <c r="A10" s="21">
        <v>8</v>
      </c>
      <c r="B10" s="17" t="s">
        <v>67</v>
      </c>
      <c r="C10" s="16" t="s">
        <v>33</v>
      </c>
      <c r="D10" s="3">
        <v>15</v>
      </c>
      <c r="E10" s="6">
        <v>8</v>
      </c>
      <c r="F10" s="3">
        <v>9</v>
      </c>
      <c r="G10" s="6">
        <v>8</v>
      </c>
      <c r="H10" s="3">
        <v>11</v>
      </c>
      <c r="I10" s="6">
        <v>8</v>
      </c>
      <c r="J10" s="3">
        <v>3</v>
      </c>
      <c r="K10" s="6">
        <v>20</v>
      </c>
      <c r="L10" s="12">
        <f t="shared" si="0"/>
        <v>44</v>
      </c>
      <c r="M10" s="38">
        <v>8</v>
      </c>
      <c r="N10" s="21"/>
      <c r="O10" s="1"/>
      <c r="P10" s="1"/>
    </row>
    <row r="11" spans="1:16" ht="17.25">
      <c r="A11" s="22">
        <v>9</v>
      </c>
      <c r="B11" s="17" t="s">
        <v>56</v>
      </c>
      <c r="C11" s="8" t="s">
        <v>98</v>
      </c>
      <c r="D11" s="3">
        <v>14</v>
      </c>
      <c r="E11" s="6">
        <v>8</v>
      </c>
      <c r="F11" s="3">
        <v>10</v>
      </c>
      <c r="G11" s="6">
        <v>8</v>
      </c>
      <c r="H11" s="3">
        <v>23</v>
      </c>
      <c r="I11" s="13">
        <v>0</v>
      </c>
      <c r="J11" s="3">
        <v>16</v>
      </c>
      <c r="K11" s="6">
        <v>8</v>
      </c>
      <c r="L11" s="12">
        <f t="shared" si="0"/>
        <v>24</v>
      </c>
      <c r="M11" s="38"/>
      <c r="N11" s="21">
        <v>110</v>
      </c>
      <c r="O11" s="1">
        <v>40</v>
      </c>
      <c r="P11" s="1"/>
    </row>
    <row r="12" spans="4:10" ht="17.25">
      <c r="D12" s="3"/>
      <c r="F12" s="3"/>
      <c r="G12" s="13"/>
      <c r="H12" s="3"/>
      <c r="J12" s="3"/>
    </row>
    <row r="13" spans="4:10" ht="17.25">
      <c r="D13" s="3"/>
      <c r="F13" s="3"/>
      <c r="G13" s="13"/>
      <c r="H13" s="3"/>
      <c r="J13" s="3"/>
    </row>
    <row r="14" spans="4:10" ht="17.25">
      <c r="D14" s="3"/>
      <c r="F14" s="3"/>
      <c r="G14" s="13"/>
      <c r="H14" s="3"/>
      <c r="J14" s="3"/>
    </row>
    <row r="15" spans="4:10" ht="17.25">
      <c r="D15" s="3"/>
      <c r="F15" s="3"/>
      <c r="G15" s="13"/>
      <c r="H15" s="3"/>
      <c r="J15" s="3"/>
    </row>
    <row r="16" spans="4:10" ht="17.25">
      <c r="D16" s="3"/>
      <c r="F16" s="3"/>
      <c r="G16" s="13"/>
      <c r="H16" s="3"/>
      <c r="J16" s="3"/>
    </row>
    <row r="17" spans="4:10" ht="17.25">
      <c r="D17" s="3"/>
      <c r="F17" s="3"/>
      <c r="G17" s="13"/>
      <c r="H17" s="3"/>
      <c r="J17" s="3"/>
    </row>
    <row r="18" spans="4:10" ht="17.25">
      <c r="D18" s="3"/>
      <c r="F18" s="3"/>
      <c r="G18" s="13"/>
      <c r="H18" s="3"/>
      <c r="J18" s="3"/>
    </row>
    <row r="19" spans="4:10" ht="17.25">
      <c r="D19" s="3"/>
      <c r="F19" s="3"/>
      <c r="G19" s="13"/>
      <c r="H19" s="3"/>
      <c r="J19" s="3"/>
    </row>
    <row r="20" spans="4:10" ht="17.25">
      <c r="D20" s="3"/>
      <c r="F20" s="3"/>
      <c r="G20" s="13"/>
      <c r="H20" s="3"/>
      <c r="J20" s="3"/>
    </row>
    <row r="21" spans="4:10" ht="17.25">
      <c r="D21" s="3"/>
      <c r="F21" s="3"/>
      <c r="G21" s="13"/>
      <c r="H21" s="3"/>
      <c r="J21" s="3"/>
    </row>
    <row r="22" spans="4:10" ht="17.25">
      <c r="D22" s="3"/>
      <c r="F22" s="3"/>
      <c r="G22" s="13"/>
      <c r="H22" s="3"/>
      <c r="J22" s="3"/>
    </row>
    <row r="23" spans="4:10" ht="17.25">
      <c r="D23" s="3"/>
      <c r="F23" s="3"/>
      <c r="G23" s="13"/>
      <c r="H23" s="3"/>
      <c r="J23" s="3"/>
    </row>
    <row r="24" spans="4:10" ht="17.25">
      <c r="D24" s="3"/>
      <c r="F24" s="3"/>
      <c r="G24" s="13"/>
      <c r="H24" s="3"/>
      <c r="J24" s="3"/>
    </row>
    <row r="25" spans="4:10" ht="17.25">
      <c r="D25" s="3"/>
      <c r="F25" s="3"/>
      <c r="G25" s="13"/>
      <c r="H25" s="3"/>
      <c r="J25" s="3"/>
    </row>
    <row r="26" spans="4:10" ht="17.25">
      <c r="D26" s="3"/>
      <c r="F26" s="3"/>
      <c r="G26" s="13"/>
      <c r="H26" s="3"/>
      <c r="J26" s="3"/>
    </row>
    <row r="27" spans="4:10" ht="17.25">
      <c r="D27" s="3"/>
      <c r="F27" s="3"/>
      <c r="G27" s="13"/>
      <c r="H27" s="3"/>
      <c r="J27" s="3"/>
    </row>
    <row r="28" spans="4:10" ht="17.25">
      <c r="D28" s="3"/>
      <c r="F28" s="3"/>
      <c r="G28" s="13"/>
      <c r="H28" s="3"/>
      <c r="J28" s="3"/>
    </row>
    <row r="29" spans="4:10" ht="17.25">
      <c r="D29" s="3"/>
      <c r="F29" s="3"/>
      <c r="G29" s="13"/>
      <c r="H29" s="3"/>
      <c r="J29" s="3"/>
    </row>
    <row r="30" spans="4:10" ht="17.25">
      <c r="D30" s="3"/>
      <c r="F30" s="3"/>
      <c r="G30" s="13"/>
      <c r="H30" s="3"/>
      <c r="J30" s="3"/>
    </row>
    <row r="31" spans="4:10" ht="17.25">
      <c r="D31" s="3"/>
      <c r="F31" s="3"/>
      <c r="G31" s="13"/>
      <c r="H31" s="3"/>
      <c r="J31" s="3"/>
    </row>
    <row r="32" spans="4:10" ht="17.25">
      <c r="D32" s="3"/>
      <c r="F32" s="3"/>
      <c r="G32" s="13"/>
      <c r="H32" s="3"/>
      <c r="J32" s="3"/>
    </row>
    <row r="33" spans="4:10" ht="17.25">
      <c r="D33" s="3"/>
      <c r="F33" s="3"/>
      <c r="G33" s="13"/>
      <c r="H33" s="3"/>
      <c r="J33" s="3"/>
    </row>
    <row r="34" spans="4:10" ht="17.25">
      <c r="D34" s="3"/>
      <c r="F34" s="3"/>
      <c r="G34" s="13"/>
      <c r="H34" s="3"/>
      <c r="J34" s="3"/>
    </row>
    <row r="35" spans="4:10" ht="17.25">
      <c r="D35" s="3"/>
      <c r="F35" s="3"/>
      <c r="G35" s="13"/>
      <c r="H35" s="3"/>
      <c r="J35" s="3"/>
    </row>
    <row r="36" spans="4:10" ht="17.25">
      <c r="D36" s="3"/>
      <c r="F36" s="3"/>
      <c r="G36" s="13"/>
      <c r="H36" s="3"/>
      <c r="J36" s="3"/>
    </row>
    <row r="37" spans="4:10" ht="17.25">
      <c r="D37" s="3"/>
      <c r="F37" s="3"/>
      <c r="G37" s="13"/>
      <c r="H37" s="3"/>
      <c r="J37" s="3"/>
    </row>
    <row r="38" spans="4:10" ht="17.25">
      <c r="D38" s="3"/>
      <c r="F38" s="3"/>
      <c r="G38" s="13"/>
      <c r="H38" s="3"/>
      <c r="J38" s="3"/>
    </row>
    <row r="39" spans="4:10" ht="17.25">
      <c r="D39" s="3"/>
      <c r="F39" s="3"/>
      <c r="G39" s="13"/>
      <c r="H39" s="3"/>
      <c r="J39" s="3"/>
    </row>
    <row r="40" spans="4:10" ht="17.25">
      <c r="D40" s="3"/>
      <c r="F40" s="3"/>
      <c r="G40" s="13"/>
      <c r="H40" s="3"/>
      <c r="J40" s="3"/>
    </row>
    <row r="41" spans="4:10" ht="17.25">
      <c r="D41" s="3"/>
      <c r="F41" s="3"/>
      <c r="G41" s="13"/>
      <c r="H41" s="3"/>
      <c r="J41" s="3"/>
    </row>
    <row r="42" spans="4:10" ht="17.25">
      <c r="D42" s="3"/>
      <c r="F42" s="3"/>
      <c r="G42" s="13"/>
      <c r="H42" s="3"/>
      <c r="J42" s="3"/>
    </row>
    <row r="43" spans="4:10" ht="17.25">
      <c r="D43" s="3"/>
      <c r="F43" s="3"/>
      <c r="G43" s="13"/>
      <c r="H43" s="3"/>
      <c r="J43" s="3"/>
    </row>
    <row r="44" spans="4:10" ht="17.25">
      <c r="D44" s="3"/>
      <c r="F44" s="3"/>
      <c r="G44" s="13"/>
      <c r="H44" s="3"/>
      <c r="J44" s="3"/>
    </row>
    <row r="45" spans="4:10" ht="17.25">
      <c r="D45" s="3"/>
      <c r="F45" s="3"/>
      <c r="G45" s="13"/>
      <c r="H45" s="3"/>
      <c r="J45" s="3"/>
    </row>
    <row r="46" spans="4:10" ht="17.25">
      <c r="D46" s="3"/>
      <c r="F46" s="3"/>
      <c r="G46" s="13"/>
      <c r="H46" s="3"/>
      <c r="J46" s="3"/>
    </row>
    <row r="47" spans="4:10" ht="17.25">
      <c r="D47" s="3"/>
      <c r="F47" s="3"/>
      <c r="G47" s="13"/>
      <c r="H47" s="3"/>
      <c r="J47" s="3"/>
    </row>
    <row r="48" spans="4:10" ht="17.25">
      <c r="D48" s="3"/>
      <c r="F48" s="3"/>
      <c r="G48" s="13"/>
      <c r="H48" s="3"/>
      <c r="J48" s="3"/>
    </row>
    <row r="49" spans="4:10" ht="17.25">
      <c r="D49" s="3"/>
      <c r="F49" s="3"/>
      <c r="G49" s="13"/>
      <c r="H49" s="3"/>
      <c r="J49" s="3"/>
    </row>
    <row r="50" spans="4:10" ht="17.25">
      <c r="D50" s="3"/>
      <c r="F50" s="3"/>
      <c r="G50" s="13"/>
      <c r="H50" s="3"/>
      <c r="J50" s="3"/>
    </row>
    <row r="51" spans="4:10" ht="17.25">
      <c r="D51" s="3"/>
      <c r="F51" s="3"/>
      <c r="G51" s="13"/>
      <c r="H51" s="3"/>
      <c r="J51" s="3"/>
    </row>
    <row r="52" spans="4:10" ht="17.25">
      <c r="D52" s="3"/>
      <c r="F52" s="3"/>
      <c r="G52" s="13"/>
      <c r="H52" s="3"/>
      <c r="J52" s="3"/>
    </row>
    <row r="53" spans="4:10" ht="17.25">
      <c r="D53" s="3"/>
      <c r="F53" s="3"/>
      <c r="G53" s="13"/>
      <c r="H53" s="3"/>
      <c r="J53" s="3"/>
    </row>
    <row r="54" spans="4:10" ht="17.25">
      <c r="D54" s="3"/>
      <c r="F54" s="3"/>
      <c r="G54" s="13"/>
      <c r="H54" s="3"/>
      <c r="J54" s="3"/>
    </row>
    <row r="55" spans="4:10" ht="17.25">
      <c r="D55" s="3"/>
      <c r="F55" s="3"/>
      <c r="G55" s="13"/>
      <c r="H55" s="3"/>
      <c r="J55" s="3"/>
    </row>
    <row r="56" spans="4:10" ht="17.25">
      <c r="D56" s="3"/>
      <c r="F56" s="3"/>
      <c r="G56" s="13"/>
      <c r="H56" s="3"/>
      <c r="J56" s="3"/>
    </row>
    <row r="57" spans="4:10" ht="17.25">
      <c r="D57" s="3"/>
      <c r="F57" s="3"/>
      <c r="G57" s="13"/>
      <c r="H57" s="3"/>
      <c r="J57" s="3"/>
    </row>
    <row r="58" spans="4:10" ht="17.25">
      <c r="D58" s="3"/>
      <c r="F58" s="3"/>
      <c r="G58" s="13"/>
      <c r="H58" s="3"/>
      <c r="J58" s="3"/>
    </row>
    <row r="59" spans="4:10" ht="17.25">
      <c r="D59" s="3"/>
      <c r="F59" s="3"/>
      <c r="G59" s="13"/>
      <c r="H59" s="3"/>
      <c r="J59" s="3"/>
    </row>
    <row r="60" spans="4:10" ht="17.25">
      <c r="D60" s="3"/>
      <c r="F60" s="3"/>
      <c r="G60" s="13"/>
      <c r="H60" s="3"/>
      <c r="J60" s="3"/>
    </row>
    <row r="61" spans="4:10" ht="17.25">
      <c r="D61" s="3"/>
      <c r="F61" s="3"/>
      <c r="G61" s="13"/>
      <c r="H61" s="3"/>
      <c r="J61" s="3"/>
    </row>
    <row r="62" spans="4:10" ht="17.25">
      <c r="D62" s="3"/>
      <c r="F62" s="3"/>
      <c r="G62" s="13"/>
      <c r="H62" s="3"/>
      <c r="J62" s="3"/>
    </row>
    <row r="63" spans="4:10" ht="17.25">
      <c r="D63" s="3"/>
      <c r="F63" s="3"/>
      <c r="G63" s="13"/>
      <c r="H63" s="3"/>
      <c r="J63" s="3"/>
    </row>
    <row r="64" spans="4:10" ht="17.25">
      <c r="D64" s="3"/>
      <c r="F64" s="3"/>
      <c r="G64" s="13"/>
      <c r="H64" s="3"/>
      <c r="J64" s="3"/>
    </row>
    <row r="65" spans="4:10" ht="17.25">
      <c r="D65" s="3"/>
      <c r="F65" s="3"/>
      <c r="G65" s="13"/>
      <c r="H65" s="3"/>
      <c r="J65" s="3"/>
    </row>
    <row r="66" spans="4:10" ht="17.25">
      <c r="D66" s="3"/>
      <c r="F66" s="3"/>
      <c r="G66" s="13"/>
      <c r="H66" s="3"/>
      <c r="J66" s="3"/>
    </row>
    <row r="67" spans="4:10" ht="17.25">
      <c r="D67" s="3"/>
      <c r="F67" s="3"/>
      <c r="G67" s="13"/>
      <c r="H67" s="3"/>
      <c r="J67" s="3"/>
    </row>
    <row r="68" spans="4:10" ht="17.25">
      <c r="D68" s="3"/>
      <c r="F68" s="3"/>
      <c r="G68" s="13"/>
      <c r="H68" s="3"/>
      <c r="J68" s="3"/>
    </row>
    <row r="69" spans="4:10" ht="17.25">
      <c r="D69" s="3"/>
      <c r="F69" s="3"/>
      <c r="G69" s="13"/>
      <c r="H69" s="3"/>
      <c r="J69" s="3"/>
    </row>
    <row r="70" spans="4:10" ht="17.25">
      <c r="D70" s="3"/>
      <c r="F70" s="3"/>
      <c r="G70" s="13"/>
      <c r="H70" s="3"/>
      <c r="J70" s="3"/>
    </row>
    <row r="71" spans="4:10" ht="17.25">
      <c r="D71" s="3"/>
      <c r="F71" s="3"/>
      <c r="G71" s="13"/>
      <c r="H71" s="3"/>
      <c r="J71" s="3"/>
    </row>
    <row r="72" spans="4:10" ht="17.25">
      <c r="D72" s="3"/>
      <c r="F72" s="3"/>
      <c r="G72" s="13"/>
      <c r="H72" s="3"/>
      <c r="J72" s="3"/>
    </row>
    <row r="73" spans="4:10" ht="17.25">
      <c r="D73" s="3"/>
      <c r="F73" s="3"/>
      <c r="G73" s="13"/>
      <c r="H73" s="3"/>
      <c r="J73" s="3"/>
    </row>
    <row r="74" spans="4:10" ht="17.25">
      <c r="D74" s="3"/>
      <c r="F74" s="3"/>
      <c r="G74" s="13"/>
      <c r="H74" s="3"/>
      <c r="J74" s="3"/>
    </row>
    <row r="75" spans="4:10" ht="17.25">
      <c r="D75" s="3"/>
      <c r="F75" s="3"/>
      <c r="G75" s="13"/>
      <c r="H75" s="3"/>
      <c r="J75" s="3"/>
    </row>
    <row r="76" spans="4:10" ht="17.25">
      <c r="D76" s="3"/>
      <c r="F76" s="3"/>
      <c r="G76" s="13"/>
      <c r="H76" s="3"/>
      <c r="J76" s="3"/>
    </row>
    <row r="77" spans="4:10" ht="17.25">
      <c r="D77" s="3"/>
      <c r="F77" s="3"/>
      <c r="G77" s="13"/>
      <c r="H77" s="3"/>
      <c r="J77" s="3"/>
    </row>
    <row r="78" spans="4:10" ht="17.25">
      <c r="D78" s="3"/>
      <c r="F78" s="3"/>
      <c r="G78" s="13"/>
      <c r="H78" s="3"/>
      <c r="J78" s="3"/>
    </row>
    <row r="79" spans="4:10" ht="17.25">
      <c r="D79" s="3"/>
      <c r="F79" s="3"/>
      <c r="G79" s="13"/>
      <c r="H79" s="3"/>
      <c r="J79" s="3"/>
    </row>
    <row r="80" spans="4:10" ht="17.25">
      <c r="D80" s="3"/>
      <c r="F80" s="3"/>
      <c r="G80" s="13"/>
      <c r="H80" s="3"/>
      <c r="J80" s="3"/>
    </row>
    <row r="81" spans="4:10" ht="17.25">
      <c r="D81" s="3"/>
      <c r="F81" s="3"/>
      <c r="G81" s="13"/>
      <c r="H81" s="3"/>
      <c r="J81" s="3"/>
    </row>
    <row r="82" spans="4:10" ht="17.25">
      <c r="D82" s="3"/>
      <c r="F82" s="3"/>
      <c r="G82" s="13"/>
      <c r="H82" s="3"/>
      <c r="J82" s="3"/>
    </row>
    <row r="83" spans="4:10" ht="17.25">
      <c r="D83" s="3"/>
      <c r="F83" s="3"/>
      <c r="G83" s="13"/>
      <c r="H83" s="3"/>
      <c r="J83" s="3"/>
    </row>
    <row r="84" spans="4:10" ht="17.25">
      <c r="D84" s="3"/>
      <c r="F84" s="3"/>
      <c r="G84" s="13"/>
      <c r="H84" s="3"/>
      <c r="J84" s="3"/>
    </row>
    <row r="85" spans="4:10" ht="17.25">
      <c r="D85" s="3"/>
      <c r="F85" s="3"/>
      <c r="G85" s="13"/>
      <c r="H85" s="3"/>
      <c r="J85" s="3"/>
    </row>
    <row r="86" spans="4:10" ht="17.25">
      <c r="D86" s="3"/>
      <c r="F86" s="3"/>
      <c r="G86" s="13"/>
      <c r="H86" s="3"/>
      <c r="J86" s="3"/>
    </row>
    <row r="87" spans="4:10" ht="17.25">
      <c r="D87" s="3"/>
      <c r="F87" s="3"/>
      <c r="G87" s="13"/>
      <c r="H87" s="3"/>
      <c r="J87" s="3"/>
    </row>
    <row r="88" spans="4:10" ht="17.25">
      <c r="D88" s="3"/>
      <c r="F88" s="3"/>
      <c r="G88" s="13"/>
      <c r="H88" s="3"/>
      <c r="J88" s="3"/>
    </row>
    <row r="89" spans="4:10" ht="17.25">
      <c r="D89" s="3"/>
      <c r="F89" s="3"/>
      <c r="G89" s="13"/>
      <c r="H89" s="3"/>
      <c r="J89" s="3"/>
    </row>
    <row r="90" spans="4:10" ht="17.25">
      <c r="D90" s="3"/>
      <c r="F90" s="3"/>
      <c r="G90" s="13"/>
      <c r="H90" s="3"/>
      <c r="J90" s="3"/>
    </row>
    <row r="91" spans="4:10" ht="17.25">
      <c r="D91" s="3"/>
      <c r="F91" s="3"/>
      <c r="G91" s="13"/>
      <c r="H91" s="3"/>
      <c r="J91" s="3"/>
    </row>
    <row r="92" spans="4:10" ht="17.25">
      <c r="D92" s="3"/>
      <c r="F92" s="3"/>
      <c r="G92" s="13"/>
      <c r="H92" s="3"/>
      <c r="J92" s="3"/>
    </row>
    <row r="93" spans="4:10" ht="17.25">
      <c r="D93" s="3"/>
      <c r="F93" s="3"/>
      <c r="G93" s="13"/>
      <c r="H93" s="3"/>
      <c r="J93" s="3"/>
    </row>
    <row r="94" spans="4:10" ht="17.25">
      <c r="D94" s="3"/>
      <c r="F94" s="3"/>
      <c r="G94" s="13"/>
      <c r="H94" s="3"/>
      <c r="J94" s="3"/>
    </row>
    <row r="95" spans="4:10" ht="17.25">
      <c r="D95" s="3"/>
      <c r="F95" s="3"/>
      <c r="G95" s="13"/>
      <c r="H95" s="3"/>
      <c r="J95" s="3"/>
    </row>
    <row r="96" spans="4:10" ht="17.25">
      <c r="D96" s="3"/>
      <c r="F96" s="3"/>
      <c r="G96" s="13"/>
      <c r="H96" s="3"/>
      <c r="J96" s="3"/>
    </row>
    <row r="97" spans="4:10" ht="17.25">
      <c r="D97" s="3"/>
      <c r="F97" s="3"/>
      <c r="G97" s="13"/>
      <c r="H97" s="3"/>
      <c r="J97" s="3"/>
    </row>
    <row r="98" spans="4:10" ht="17.25">
      <c r="D98" s="3"/>
      <c r="F98" s="3"/>
      <c r="G98" s="13"/>
      <c r="H98" s="3"/>
      <c r="J98" s="3"/>
    </row>
    <row r="99" spans="4:10" ht="17.25">
      <c r="D99" s="3"/>
      <c r="F99" s="3"/>
      <c r="G99" s="13"/>
      <c r="H99" s="3"/>
      <c r="J99" s="3"/>
    </row>
    <row r="100" spans="4:10" ht="17.25">
      <c r="D100" s="3"/>
      <c r="F100" s="3"/>
      <c r="G100" s="13"/>
      <c r="H100" s="3"/>
      <c r="J100" s="3"/>
    </row>
    <row r="101" spans="4:10" ht="17.25">
      <c r="D101" s="3"/>
      <c r="F101" s="3"/>
      <c r="G101" s="13"/>
      <c r="H101" s="3"/>
      <c r="J101" s="3"/>
    </row>
    <row r="102" spans="4:10" ht="17.25">
      <c r="D102" s="3"/>
      <c r="F102" s="3"/>
      <c r="G102" s="13"/>
      <c r="H102" s="3"/>
      <c r="J102" s="3"/>
    </row>
    <row r="103" spans="4:10" ht="17.25">
      <c r="D103" s="3"/>
      <c r="F103" s="3"/>
      <c r="G103" s="13"/>
      <c r="H103" s="3"/>
      <c r="J103" s="3"/>
    </row>
    <row r="104" spans="4:10" ht="17.25">
      <c r="D104" s="3"/>
      <c r="F104" s="3"/>
      <c r="G104" s="13"/>
      <c r="H104" s="3"/>
      <c r="J104" s="3"/>
    </row>
    <row r="105" spans="4:10" ht="17.25">
      <c r="D105" s="3"/>
      <c r="F105" s="3"/>
      <c r="G105" s="13"/>
      <c r="H105" s="3"/>
      <c r="J105" s="3"/>
    </row>
    <row r="106" spans="4:10" ht="17.25">
      <c r="D106" s="3"/>
      <c r="F106" s="3"/>
      <c r="G106" s="13"/>
      <c r="H106" s="3"/>
      <c r="J106" s="3"/>
    </row>
    <row r="107" spans="4:10" ht="17.25">
      <c r="D107" s="3"/>
      <c r="F107" s="3"/>
      <c r="G107" s="13"/>
      <c r="H107" s="3"/>
      <c r="J107" s="3"/>
    </row>
    <row r="108" spans="4:10" ht="17.25">
      <c r="D108" s="3"/>
      <c r="F108" s="3"/>
      <c r="G108" s="13"/>
      <c r="H108" s="3"/>
      <c r="J108" s="3"/>
    </row>
    <row r="109" spans="4:10" ht="17.25">
      <c r="D109" s="3"/>
      <c r="F109" s="3"/>
      <c r="G109" s="13"/>
      <c r="H109" s="3"/>
      <c r="J109" s="3"/>
    </row>
    <row r="110" spans="4:10" ht="17.25">
      <c r="D110" s="3"/>
      <c r="F110" s="3"/>
      <c r="G110" s="13"/>
      <c r="H110" s="3"/>
      <c r="J110" s="3"/>
    </row>
    <row r="111" spans="4:10" ht="17.25">
      <c r="D111" s="3"/>
      <c r="F111" s="3"/>
      <c r="G111" s="13"/>
      <c r="H111" s="3"/>
      <c r="J111" s="3"/>
    </row>
    <row r="112" spans="4:10" ht="17.25">
      <c r="D112" s="3"/>
      <c r="F112" s="3"/>
      <c r="G112" s="13"/>
      <c r="H112" s="3"/>
      <c r="J112" s="3"/>
    </row>
    <row r="113" spans="4:10" ht="17.25">
      <c r="D113" s="3"/>
      <c r="F113" s="3"/>
      <c r="G113" s="13"/>
      <c r="H113" s="3"/>
      <c r="J113" s="3"/>
    </row>
    <row r="114" spans="4:10" ht="17.25">
      <c r="D114" s="3"/>
      <c r="F114" s="3"/>
      <c r="G114" s="13"/>
      <c r="H114" s="3"/>
      <c r="J114" s="3"/>
    </row>
    <row r="115" spans="4:10" ht="17.25">
      <c r="D115" s="3"/>
      <c r="F115" s="3"/>
      <c r="G115" s="13"/>
      <c r="H115" s="3"/>
      <c r="J115" s="3"/>
    </row>
    <row r="116" spans="4:10" ht="17.25">
      <c r="D116" s="3"/>
      <c r="F116" s="3"/>
      <c r="G116" s="13"/>
      <c r="H116" s="3"/>
      <c r="J116" s="3"/>
    </row>
    <row r="117" spans="4:10" ht="17.25">
      <c r="D117" s="3"/>
      <c r="F117" s="3"/>
      <c r="G117" s="13"/>
      <c r="H117" s="3"/>
      <c r="J117" s="3"/>
    </row>
    <row r="118" spans="4:10" ht="17.25">
      <c r="D118" s="3"/>
      <c r="F118" s="3"/>
      <c r="G118" s="13"/>
      <c r="H118" s="3"/>
      <c r="J118" s="3"/>
    </row>
    <row r="119" spans="4:10" ht="17.25">
      <c r="D119" s="3"/>
      <c r="F119" s="3"/>
      <c r="G119" s="13"/>
      <c r="H119" s="3"/>
      <c r="J119" s="3"/>
    </row>
    <row r="120" spans="4:10" ht="17.25">
      <c r="D120" s="3"/>
      <c r="F120" s="3"/>
      <c r="G120" s="13"/>
      <c r="H120" s="3"/>
      <c r="J120" s="3"/>
    </row>
    <row r="121" spans="4:10" ht="17.25">
      <c r="D121" s="3"/>
      <c r="F121" s="3"/>
      <c r="G121" s="13"/>
      <c r="H121" s="3"/>
      <c r="J121" s="3"/>
    </row>
    <row r="122" spans="4:10" ht="17.25">
      <c r="D122" s="3"/>
      <c r="F122" s="3"/>
      <c r="G122" s="13"/>
      <c r="H122" s="3"/>
      <c r="J122" s="3"/>
    </row>
    <row r="123" spans="4:10" ht="17.25">
      <c r="D123" s="3"/>
      <c r="F123" s="3"/>
      <c r="G123" s="13"/>
      <c r="H123" s="3"/>
      <c r="J123" s="3"/>
    </row>
    <row r="124" spans="4:10" ht="17.25">
      <c r="D124" s="3"/>
      <c r="F124" s="3"/>
      <c r="G124" s="13"/>
      <c r="H124" s="3"/>
      <c r="J124" s="3"/>
    </row>
    <row r="125" spans="4:10" ht="17.25">
      <c r="D125" s="3"/>
      <c r="F125" s="3"/>
      <c r="G125" s="13"/>
      <c r="H125" s="3"/>
      <c r="J125" s="3"/>
    </row>
    <row r="126" spans="4:10" ht="17.25">
      <c r="D126" s="3"/>
      <c r="F126" s="3"/>
      <c r="G126" s="13"/>
      <c r="H126" s="3"/>
      <c r="J126" s="3"/>
    </row>
    <row r="127" spans="4:10" ht="17.25">
      <c r="D127" s="3"/>
      <c r="F127" s="3"/>
      <c r="G127" s="13"/>
      <c r="H127" s="3"/>
      <c r="J127" s="3"/>
    </row>
    <row r="128" spans="4:10" ht="17.25">
      <c r="D128" s="3"/>
      <c r="F128" s="3"/>
      <c r="G128" s="13"/>
      <c r="H128" s="3"/>
      <c r="J128" s="3"/>
    </row>
    <row r="129" spans="4:10" ht="17.25">
      <c r="D129" s="3"/>
      <c r="F129" s="3"/>
      <c r="G129" s="13"/>
      <c r="H129" s="3"/>
      <c r="J129" s="3"/>
    </row>
    <row r="130" spans="4:10" ht="17.25">
      <c r="D130" s="3"/>
      <c r="F130" s="3"/>
      <c r="G130" s="13"/>
      <c r="H130" s="3"/>
      <c r="J130" s="3"/>
    </row>
    <row r="131" spans="4:10" ht="17.25">
      <c r="D131" s="3"/>
      <c r="F131" s="3"/>
      <c r="G131" s="13"/>
      <c r="H131" s="3"/>
      <c r="J131" s="3"/>
    </row>
    <row r="132" spans="4:10" ht="17.25">
      <c r="D132" s="3"/>
      <c r="F132" s="3"/>
      <c r="G132" s="13"/>
      <c r="H132" s="3"/>
      <c r="J132" s="3"/>
    </row>
    <row r="133" spans="4:10" ht="17.25">
      <c r="D133" s="3"/>
      <c r="F133" s="3"/>
      <c r="G133" s="13"/>
      <c r="H133" s="3"/>
      <c r="J133" s="3"/>
    </row>
    <row r="134" spans="4:10" ht="17.25">
      <c r="D134" s="3"/>
      <c r="F134" s="3"/>
      <c r="G134" s="13"/>
      <c r="H134" s="3"/>
      <c r="J134" s="3"/>
    </row>
    <row r="135" spans="4:10" ht="17.25">
      <c r="D135" s="3"/>
      <c r="F135" s="3"/>
      <c r="G135" s="13"/>
      <c r="H135" s="3"/>
      <c r="J135" s="3"/>
    </row>
    <row r="136" spans="4:10" ht="17.25">
      <c r="D136" s="3"/>
      <c r="F136" s="3"/>
      <c r="G136" s="13"/>
      <c r="H136" s="3"/>
      <c r="J136" s="3"/>
    </row>
    <row r="137" spans="4:10" ht="17.25">
      <c r="D137" s="3"/>
      <c r="F137" s="3"/>
      <c r="G137" s="13"/>
      <c r="H137" s="3"/>
      <c r="J137" s="3"/>
    </row>
    <row r="138" spans="4:10" ht="17.25">
      <c r="D138" s="3"/>
      <c r="F138" s="3"/>
      <c r="G138" s="13"/>
      <c r="H138" s="3"/>
      <c r="J138" s="3"/>
    </row>
    <row r="139" spans="4:10" ht="17.25">
      <c r="D139" s="3"/>
      <c r="F139" s="3"/>
      <c r="G139" s="13"/>
      <c r="H139" s="3"/>
      <c r="J139" s="3"/>
    </row>
    <row r="140" spans="4:10" ht="17.25">
      <c r="D140" s="3"/>
      <c r="F140" s="3"/>
      <c r="G140" s="13"/>
      <c r="H140" s="3"/>
      <c r="J140" s="3"/>
    </row>
    <row r="141" spans="4:10" ht="17.25">
      <c r="D141" s="3"/>
      <c r="F141" s="3"/>
      <c r="G141" s="13"/>
      <c r="H141" s="3"/>
      <c r="J141" s="3"/>
    </row>
    <row r="142" spans="4:10" ht="17.25">
      <c r="D142" s="3"/>
      <c r="F142" s="3"/>
      <c r="G142" s="13"/>
      <c r="H142" s="3"/>
      <c r="J142" s="3"/>
    </row>
    <row r="143" spans="4:10" ht="17.25">
      <c r="D143" s="3"/>
      <c r="F143" s="3"/>
      <c r="G143" s="13"/>
      <c r="H143" s="3"/>
      <c r="J143" s="3"/>
    </row>
    <row r="144" spans="4:10" ht="17.25">
      <c r="D144" s="3"/>
      <c r="F144" s="3"/>
      <c r="G144" s="13"/>
      <c r="H144" s="3"/>
      <c r="J144" s="3"/>
    </row>
    <row r="145" spans="4:10" ht="17.25">
      <c r="D145" s="3"/>
      <c r="F145" s="3"/>
      <c r="G145" s="13"/>
      <c r="H145" s="3"/>
      <c r="J145" s="3"/>
    </row>
    <row r="146" spans="4:10" ht="17.25">
      <c r="D146" s="3"/>
      <c r="F146" s="3"/>
      <c r="G146" s="13"/>
      <c r="H146" s="3"/>
      <c r="J146" s="3"/>
    </row>
    <row r="147" spans="4:10" ht="17.25">
      <c r="D147" s="3"/>
      <c r="F147" s="3"/>
      <c r="G147" s="13"/>
      <c r="H147" s="3"/>
      <c r="J147" s="3"/>
    </row>
    <row r="148" spans="4:10" ht="17.25">
      <c r="D148" s="3"/>
      <c r="F148" s="3"/>
      <c r="G148" s="13"/>
      <c r="H148" s="3"/>
      <c r="J148" s="3"/>
    </row>
    <row r="149" spans="4:10" ht="17.25">
      <c r="D149" s="3"/>
      <c r="F149" s="3"/>
      <c r="G149" s="13"/>
      <c r="H149" s="3"/>
      <c r="J149" s="3"/>
    </row>
    <row r="150" spans="4:10" ht="17.25">
      <c r="D150" s="3"/>
      <c r="F150" s="3"/>
      <c r="G150" s="13"/>
      <c r="H150" s="3"/>
      <c r="J150" s="3"/>
    </row>
    <row r="151" spans="4:10" ht="17.25">
      <c r="D151" s="3"/>
      <c r="F151" s="3"/>
      <c r="G151" s="13"/>
      <c r="H151" s="3"/>
      <c r="J151" s="3"/>
    </row>
    <row r="152" spans="4:10" ht="17.25">
      <c r="D152" s="3"/>
      <c r="F152" s="3"/>
      <c r="G152" s="13"/>
      <c r="H152" s="3"/>
      <c r="J152" s="3"/>
    </row>
    <row r="153" spans="4:10" ht="17.25">
      <c r="D153" s="3"/>
      <c r="F153" s="3"/>
      <c r="G153" s="13"/>
      <c r="H153" s="3"/>
      <c r="J153" s="3"/>
    </row>
    <row r="154" spans="4:10" ht="17.25">
      <c r="D154" s="3"/>
      <c r="F154" s="3"/>
      <c r="G154" s="13"/>
      <c r="H154" s="3"/>
      <c r="J154" s="3"/>
    </row>
    <row r="155" spans="4:10" ht="17.25">
      <c r="D155" s="3"/>
      <c r="F155" s="3"/>
      <c r="G155" s="13"/>
      <c r="H155" s="3"/>
      <c r="J155" s="3"/>
    </row>
    <row r="156" spans="4:10" ht="17.25">
      <c r="D156" s="3"/>
      <c r="F156" s="3"/>
      <c r="G156" s="13"/>
      <c r="H156" s="3"/>
      <c r="J156" s="3"/>
    </row>
    <row r="157" spans="4:10" ht="17.25">
      <c r="D157" s="3"/>
      <c r="F157" s="3"/>
      <c r="G157" s="13"/>
      <c r="H157" s="3"/>
      <c r="J157" s="3"/>
    </row>
    <row r="158" spans="4:10" ht="17.25">
      <c r="D158" s="3"/>
      <c r="F158" s="3"/>
      <c r="G158" s="13"/>
      <c r="H158" s="3"/>
      <c r="J158" s="3"/>
    </row>
    <row r="159" spans="4:10" ht="17.25">
      <c r="D159" s="3"/>
      <c r="F159" s="3"/>
      <c r="G159" s="13"/>
      <c r="H159" s="3"/>
      <c r="J159" s="3"/>
    </row>
    <row r="160" spans="4:10" ht="17.25">
      <c r="D160" s="3"/>
      <c r="F160" s="3"/>
      <c r="G160" s="13"/>
      <c r="H160" s="3"/>
      <c r="J160" s="3"/>
    </row>
    <row r="161" spans="4:10" ht="17.25">
      <c r="D161" s="3"/>
      <c r="F161" s="3"/>
      <c r="G161" s="13"/>
      <c r="H161" s="3"/>
      <c r="J161" s="3"/>
    </row>
    <row r="162" spans="4:10" ht="17.25">
      <c r="D162" s="3"/>
      <c r="F162" s="3"/>
      <c r="G162" s="13"/>
      <c r="H162" s="3"/>
      <c r="J162" s="3"/>
    </row>
    <row r="163" spans="4:10" ht="17.25">
      <c r="D163" s="3"/>
      <c r="F163" s="3"/>
      <c r="G163" s="13"/>
      <c r="H163" s="3"/>
      <c r="J163" s="3"/>
    </row>
    <row r="164" spans="4:10" ht="17.25">
      <c r="D164" s="3"/>
      <c r="F164" s="3"/>
      <c r="G164" s="13"/>
      <c r="H164" s="3"/>
      <c r="J164" s="3"/>
    </row>
    <row r="165" spans="4:10" ht="17.25">
      <c r="D165" s="3"/>
      <c r="F165" s="3"/>
      <c r="G165" s="13"/>
      <c r="H165" s="3"/>
      <c r="J165" s="3"/>
    </row>
    <row r="166" spans="4:10" ht="17.25">
      <c r="D166" s="3"/>
      <c r="F166" s="3"/>
      <c r="G166" s="13"/>
      <c r="H166" s="3"/>
      <c r="J166" s="3"/>
    </row>
    <row r="167" spans="4:10" ht="17.25">
      <c r="D167" s="3"/>
      <c r="F167" s="3"/>
      <c r="G167" s="13"/>
      <c r="H167" s="3"/>
      <c r="J167" s="3"/>
    </row>
    <row r="168" spans="4:10" ht="17.25">
      <c r="D168" s="3"/>
      <c r="F168" s="3"/>
      <c r="G168" s="13"/>
      <c r="H168" s="3"/>
      <c r="J168" s="3"/>
    </row>
    <row r="169" spans="4:10" ht="17.25">
      <c r="D169" s="3"/>
      <c r="F169" s="3"/>
      <c r="G169" s="13"/>
      <c r="H169" s="3"/>
      <c r="J169" s="3"/>
    </row>
    <row r="170" spans="4:10" ht="17.25">
      <c r="D170" s="3"/>
      <c r="F170" s="3"/>
      <c r="G170" s="13"/>
      <c r="H170" s="3"/>
      <c r="J170" s="3"/>
    </row>
    <row r="171" spans="4:10" ht="17.25">
      <c r="D171" s="3"/>
      <c r="F171" s="3"/>
      <c r="G171" s="13"/>
      <c r="H171" s="3"/>
      <c r="J171" s="3"/>
    </row>
    <row r="172" spans="4:10" ht="17.25">
      <c r="D172" s="3"/>
      <c r="F172" s="3"/>
      <c r="G172" s="13"/>
      <c r="H172" s="3"/>
      <c r="J172" s="3"/>
    </row>
    <row r="173" spans="4:10" ht="17.25">
      <c r="D173" s="3"/>
      <c r="F173" s="3"/>
      <c r="G173" s="13"/>
      <c r="H173" s="3"/>
      <c r="J173" s="3"/>
    </row>
    <row r="174" spans="4:10" ht="17.25">
      <c r="D174" s="3"/>
      <c r="F174" s="3"/>
      <c r="G174" s="13"/>
      <c r="H174" s="3"/>
      <c r="J174" s="3"/>
    </row>
    <row r="175" spans="4:10" ht="17.25">
      <c r="D175" s="3"/>
      <c r="F175" s="3"/>
      <c r="G175" s="13"/>
      <c r="H175" s="3"/>
      <c r="J175" s="3"/>
    </row>
    <row r="176" spans="4:10" ht="17.25">
      <c r="D176" s="3"/>
      <c r="F176" s="3"/>
      <c r="G176" s="13"/>
      <c r="H176" s="3"/>
      <c r="J176" s="3"/>
    </row>
    <row r="177" spans="4:10" ht="17.25">
      <c r="D177" s="3"/>
      <c r="F177" s="3"/>
      <c r="G177" s="13"/>
      <c r="H177" s="3"/>
      <c r="J177" s="3"/>
    </row>
    <row r="178" spans="4:10" ht="17.25">
      <c r="D178" s="3"/>
      <c r="F178" s="3"/>
      <c r="G178" s="13"/>
      <c r="H178" s="3"/>
      <c r="J178" s="3"/>
    </row>
    <row r="179" spans="4:10" ht="17.25">
      <c r="D179" s="3"/>
      <c r="F179" s="3"/>
      <c r="G179" s="13"/>
      <c r="H179" s="3"/>
      <c r="J179" s="3"/>
    </row>
    <row r="180" spans="4:10" ht="17.25">
      <c r="D180" s="3"/>
      <c r="F180" s="3"/>
      <c r="G180" s="13"/>
      <c r="H180" s="3"/>
      <c r="J180" s="3"/>
    </row>
    <row r="181" spans="4:10" ht="17.25">
      <c r="D181" s="3"/>
      <c r="F181" s="3"/>
      <c r="G181" s="13"/>
      <c r="H181" s="3"/>
      <c r="J181" s="3"/>
    </row>
    <row r="182" spans="4:10" ht="17.25">
      <c r="D182" s="3"/>
      <c r="F182" s="3"/>
      <c r="G182" s="13"/>
      <c r="H182" s="3"/>
      <c r="J182" s="3"/>
    </row>
    <row r="183" spans="4:10" ht="17.25">
      <c r="D183" s="3"/>
      <c r="F183" s="3"/>
      <c r="G183" s="13"/>
      <c r="H183" s="3"/>
      <c r="J183" s="3"/>
    </row>
    <row r="184" spans="4:10" ht="17.25">
      <c r="D184" s="3"/>
      <c r="F184" s="3"/>
      <c r="G184" s="13"/>
      <c r="H184" s="3"/>
      <c r="J184" s="3"/>
    </row>
    <row r="185" spans="4:10" ht="17.25">
      <c r="D185" s="3"/>
      <c r="F185" s="3"/>
      <c r="G185" s="13"/>
      <c r="H185" s="3"/>
      <c r="J185" s="3"/>
    </row>
    <row r="186" spans="4:10" ht="17.25">
      <c r="D186" s="3"/>
      <c r="F186" s="3"/>
      <c r="G186" s="13"/>
      <c r="H186" s="3"/>
      <c r="J186" s="3"/>
    </row>
    <row r="187" spans="4:10" ht="17.25">
      <c r="D187" s="3"/>
      <c r="F187" s="3"/>
      <c r="G187" s="13"/>
      <c r="H187" s="3"/>
      <c r="J187" s="3"/>
    </row>
    <row r="188" spans="4:10" ht="17.25">
      <c r="D188" s="3"/>
      <c r="F188" s="3"/>
      <c r="G188" s="13"/>
      <c r="H188" s="3"/>
      <c r="J188" s="3"/>
    </row>
  </sheetData>
  <sheetProtection/>
  <mergeCells count="1">
    <mergeCell ref="A1:O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6" sqref="A16"/>
    </sheetView>
  </sheetViews>
  <sheetFormatPr defaultColWidth="9.00390625" defaultRowHeight="16.5"/>
  <cols>
    <col min="1" max="1" width="5.50390625" style="5" bestFit="1" customWidth="1"/>
    <col min="2" max="2" width="15.125" style="19" customWidth="1"/>
    <col min="3" max="3" width="12.625" style="6" customWidth="1"/>
    <col min="4" max="5" width="9.00390625" style="6" customWidth="1"/>
    <col min="6" max="6" width="9.00390625" style="20" customWidth="1"/>
    <col min="7" max="9" width="9.00390625" style="6" customWidth="1"/>
    <col min="10" max="10" width="11.25390625" style="6" customWidth="1"/>
    <col min="11" max="11" width="9.00390625" style="6" customWidth="1"/>
    <col min="12" max="12" width="23.75390625" style="6" customWidth="1"/>
    <col min="13" max="13" width="15.875" style="41" customWidth="1"/>
    <col min="14" max="14" width="9.00390625" style="5" customWidth="1"/>
    <col min="15" max="15" width="11.75390625" style="5" customWidth="1"/>
    <col min="16" max="17" width="9.00390625" style="6" customWidth="1"/>
    <col min="18" max="18" width="0" style="6" hidden="1" customWidth="1"/>
    <col min="19" max="16384" width="9.00390625" style="6" customWidth="1"/>
  </cols>
  <sheetData>
    <row r="1" spans="1:15" ht="20.25" customHeight="1">
      <c r="A1" s="91" t="s">
        <v>226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0.25">
      <c r="A2" s="1" t="s">
        <v>320</v>
      </c>
      <c r="B2" s="2" t="s">
        <v>11</v>
      </c>
      <c r="C2" s="1" t="s">
        <v>12</v>
      </c>
      <c r="D2" s="3" t="s">
        <v>131</v>
      </c>
      <c r="E2" s="1" t="s">
        <v>132</v>
      </c>
      <c r="F2" s="3" t="s">
        <v>133</v>
      </c>
      <c r="G2" s="1" t="s">
        <v>134</v>
      </c>
      <c r="H2" s="3" t="s">
        <v>135</v>
      </c>
      <c r="I2" s="1" t="s">
        <v>136</v>
      </c>
      <c r="J2" s="3" t="s">
        <v>137</v>
      </c>
      <c r="K2" s="1" t="s">
        <v>138</v>
      </c>
      <c r="L2" s="4" t="s">
        <v>230</v>
      </c>
      <c r="M2" s="38" t="s">
        <v>167</v>
      </c>
      <c r="N2" s="5" t="s">
        <v>128</v>
      </c>
      <c r="O2" s="5" t="s">
        <v>168</v>
      </c>
    </row>
    <row r="3" spans="1:16" ht="20.25">
      <c r="A3" s="4">
        <v>1</v>
      </c>
      <c r="B3" s="7" t="s">
        <v>66</v>
      </c>
      <c r="C3" s="8" t="s">
        <v>24</v>
      </c>
      <c r="D3" s="9">
        <v>1</v>
      </c>
      <c r="E3" s="6">
        <v>32</v>
      </c>
      <c r="F3" s="10">
        <v>1</v>
      </c>
      <c r="G3" s="6">
        <v>32</v>
      </c>
      <c r="H3" s="9">
        <v>2</v>
      </c>
      <c r="I3" s="6">
        <v>26</v>
      </c>
      <c r="J3" s="11">
        <v>2</v>
      </c>
      <c r="K3" s="6">
        <v>26</v>
      </c>
      <c r="L3" s="12">
        <f aca="true" t="shared" si="0" ref="L3:L11">SUM(E3,G3,I3,K3)</f>
        <v>116</v>
      </c>
      <c r="M3" s="38">
        <v>1</v>
      </c>
      <c r="N3" s="5">
        <v>133</v>
      </c>
      <c r="O3" s="1">
        <v>20</v>
      </c>
      <c r="P3" s="1"/>
    </row>
    <row r="4" spans="1:16" ht="20.25">
      <c r="A4" s="4">
        <v>2</v>
      </c>
      <c r="B4" s="7" t="s">
        <v>28</v>
      </c>
      <c r="C4" s="8" t="s">
        <v>42</v>
      </c>
      <c r="D4" s="9">
        <v>2</v>
      </c>
      <c r="E4" s="6">
        <v>26</v>
      </c>
      <c r="F4" s="10">
        <v>2</v>
      </c>
      <c r="G4" s="6">
        <v>26</v>
      </c>
      <c r="H4" s="9">
        <v>3</v>
      </c>
      <c r="I4" s="6">
        <v>20</v>
      </c>
      <c r="J4" s="11">
        <v>8</v>
      </c>
      <c r="K4" s="6">
        <v>16</v>
      </c>
      <c r="L4" s="12">
        <f t="shared" si="0"/>
        <v>88</v>
      </c>
      <c r="M4" s="38">
        <v>2</v>
      </c>
      <c r="N4" s="5">
        <v>147</v>
      </c>
      <c r="O4" s="1">
        <v>20</v>
      </c>
      <c r="P4" s="1"/>
    </row>
    <row r="5" spans="1:16" ht="20.25">
      <c r="A5" s="4">
        <v>3</v>
      </c>
      <c r="B5" s="7" t="s">
        <v>19</v>
      </c>
      <c r="C5" s="8" t="s">
        <v>0</v>
      </c>
      <c r="D5" s="9">
        <v>7</v>
      </c>
      <c r="E5" s="6">
        <v>16</v>
      </c>
      <c r="F5" s="10">
        <v>3</v>
      </c>
      <c r="G5" s="6">
        <v>20</v>
      </c>
      <c r="H5" s="9">
        <v>9</v>
      </c>
      <c r="I5" s="6">
        <v>8</v>
      </c>
      <c r="J5" s="9">
        <v>1</v>
      </c>
      <c r="K5" s="6">
        <v>32</v>
      </c>
      <c r="L5" s="12">
        <f t="shared" si="0"/>
        <v>76</v>
      </c>
      <c r="M5" s="38">
        <v>3</v>
      </c>
      <c r="O5" s="1"/>
      <c r="P5" s="1"/>
    </row>
    <row r="6" spans="1:13" ht="20.25">
      <c r="A6" s="4">
        <v>4</v>
      </c>
      <c r="B6" s="7" t="s">
        <v>34</v>
      </c>
      <c r="C6" s="8" t="s">
        <v>14</v>
      </c>
      <c r="D6" s="9">
        <v>3</v>
      </c>
      <c r="E6" s="6">
        <v>20</v>
      </c>
      <c r="F6" s="10">
        <v>5</v>
      </c>
      <c r="G6" s="6">
        <v>16</v>
      </c>
      <c r="H6" s="9">
        <v>6</v>
      </c>
      <c r="I6" s="6">
        <v>16</v>
      </c>
      <c r="J6" s="9">
        <v>3</v>
      </c>
      <c r="K6" s="6">
        <v>20</v>
      </c>
      <c r="L6" s="12">
        <f t="shared" si="0"/>
        <v>72</v>
      </c>
      <c r="M6" s="38">
        <v>4</v>
      </c>
    </row>
    <row r="7" spans="1:16" ht="20.25">
      <c r="A7" s="4">
        <v>5</v>
      </c>
      <c r="B7" s="7" t="s">
        <v>60</v>
      </c>
      <c r="C7" s="8" t="s">
        <v>61</v>
      </c>
      <c r="D7" s="9">
        <v>6</v>
      </c>
      <c r="E7" s="6">
        <v>16</v>
      </c>
      <c r="F7" s="10">
        <v>3</v>
      </c>
      <c r="G7" s="6">
        <v>20</v>
      </c>
      <c r="H7" s="9">
        <v>8</v>
      </c>
      <c r="I7" s="6">
        <v>16</v>
      </c>
      <c r="J7" s="9">
        <v>5</v>
      </c>
      <c r="K7" s="6">
        <v>16</v>
      </c>
      <c r="L7" s="12">
        <f t="shared" si="0"/>
        <v>68</v>
      </c>
      <c r="M7" s="38">
        <v>5</v>
      </c>
      <c r="O7" s="1"/>
      <c r="P7" s="1"/>
    </row>
    <row r="8" spans="1:16" ht="20.25">
      <c r="A8" s="4">
        <v>6</v>
      </c>
      <c r="B8" s="7" t="s">
        <v>32</v>
      </c>
      <c r="C8" s="8" t="s">
        <v>15</v>
      </c>
      <c r="D8" s="9">
        <v>3</v>
      </c>
      <c r="E8" s="6">
        <v>20</v>
      </c>
      <c r="F8" s="10"/>
      <c r="G8" s="13">
        <v>0</v>
      </c>
      <c r="H8" s="9">
        <v>3</v>
      </c>
      <c r="I8" s="6">
        <v>20</v>
      </c>
      <c r="J8" s="9">
        <v>4</v>
      </c>
      <c r="K8" s="6">
        <v>20</v>
      </c>
      <c r="L8" s="12">
        <f t="shared" si="0"/>
        <v>60</v>
      </c>
      <c r="M8" s="38">
        <v>6</v>
      </c>
      <c r="O8" s="14"/>
      <c r="P8" s="14"/>
    </row>
    <row r="9" spans="1:16" ht="20.25">
      <c r="A9" s="4">
        <v>7</v>
      </c>
      <c r="B9" s="7" t="s">
        <v>40</v>
      </c>
      <c r="C9" s="8" t="s">
        <v>43</v>
      </c>
      <c r="D9" s="9">
        <v>5</v>
      </c>
      <c r="E9" s="6">
        <v>16</v>
      </c>
      <c r="F9" s="15">
        <v>6</v>
      </c>
      <c r="G9" s="6">
        <v>16</v>
      </c>
      <c r="H9" s="9">
        <v>15</v>
      </c>
      <c r="I9" s="6">
        <v>8</v>
      </c>
      <c r="J9" s="9">
        <v>7</v>
      </c>
      <c r="K9" s="6">
        <v>16</v>
      </c>
      <c r="L9" s="12">
        <f t="shared" si="0"/>
        <v>56</v>
      </c>
      <c r="M9" s="38">
        <v>7</v>
      </c>
      <c r="O9" s="1"/>
      <c r="P9" s="1"/>
    </row>
    <row r="10" spans="1:13" ht="20.25">
      <c r="A10" s="4">
        <v>8</v>
      </c>
      <c r="B10" s="7" t="s">
        <v>1</v>
      </c>
      <c r="C10" s="8" t="s">
        <v>39</v>
      </c>
      <c r="D10" s="9">
        <v>16</v>
      </c>
      <c r="E10" s="6">
        <v>8</v>
      </c>
      <c r="F10" s="15">
        <v>8</v>
      </c>
      <c r="G10" s="6">
        <v>16</v>
      </c>
      <c r="H10" s="9">
        <v>5</v>
      </c>
      <c r="I10" s="6">
        <v>16</v>
      </c>
      <c r="J10" s="9">
        <v>12</v>
      </c>
      <c r="K10" s="6">
        <v>8</v>
      </c>
      <c r="L10" s="12">
        <f t="shared" si="0"/>
        <v>48</v>
      </c>
      <c r="M10" s="38">
        <v>8</v>
      </c>
    </row>
    <row r="11" spans="1:15" ht="20.25">
      <c r="A11" s="4">
        <v>9</v>
      </c>
      <c r="B11" s="7" t="s">
        <v>70</v>
      </c>
      <c r="C11" s="16" t="s">
        <v>71</v>
      </c>
      <c r="D11" s="9"/>
      <c r="E11" s="13">
        <v>0</v>
      </c>
      <c r="F11" s="10"/>
      <c r="G11" s="13">
        <v>0</v>
      </c>
      <c r="H11" s="9">
        <v>1</v>
      </c>
      <c r="I11" s="6">
        <v>32</v>
      </c>
      <c r="J11" s="9"/>
      <c r="K11" s="6">
        <v>0</v>
      </c>
      <c r="L11" s="12">
        <f t="shared" si="0"/>
        <v>32</v>
      </c>
      <c r="M11" s="38"/>
      <c r="N11" s="5">
        <v>126</v>
      </c>
      <c r="O11" s="5">
        <v>32</v>
      </c>
    </row>
    <row r="12" spans="4:13" ht="20.25">
      <c r="D12" s="9"/>
      <c r="F12" s="18"/>
      <c r="G12" s="13"/>
      <c r="H12" s="9"/>
      <c r="J12" s="9"/>
      <c r="L12" s="12"/>
      <c r="M12" s="38"/>
    </row>
    <row r="13" spans="4:13" ht="20.25">
      <c r="D13" s="9"/>
      <c r="F13" s="10"/>
      <c r="G13" s="13"/>
      <c r="H13" s="9"/>
      <c r="I13" s="13"/>
      <c r="J13" s="9"/>
      <c r="L13" s="12"/>
      <c r="M13" s="38"/>
    </row>
    <row r="14" spans="4:13" ht="20.25">
      <c r="D14" s="9"/>
      <c r="F14" s="18"/>
      <c r="G14" s="13"/>
      <c r="H14" s="9"/>
      <c r="J14" s="9"/>
      <c r="L14" s="12"/>
      <c r="M14" s="38"/>
    </row>
    <row r="15" spans="4:13" ht="20.25">
      <c r="D15" s="9"/>
      <c r="F15" s="10"/>
      <c r="G15" s="13"/>
      <c r="H15" s="9"/>
      <c r="I15" s="13"/>
      <c r="J15" s="9"/>
      <c r="L15" s="12"/>
      <c r="M15" s="38"/>
    </row>
    <row r="16" spans="4:13" ht="20.25">
      <c r="D16" s="9"/>
      <c r="F16" s="18"/>
      <c r="G16" s="13"/>
      <c r="H16" s="9"/>
      <c r="J16" s="9"/>
      <c r="L16" s="12"/>
      <c r="M16" s="38"/>
    </row>
    <row r="17" spans="4:13" ht="20.25">
      <c r="D17" s="9"/>
      <c r="F17" s="10"/>
      <c r="G17" s="13"/>
      <c r="H17" s="9"/>
      <c r="I17" s="13"/>
      <c r="J17" s="9"/>
      <c r="L17" s="12"/>
      <c r="M17" s="38"/>
    </row>
    <row r="18" spans="4:13" ht="20.25">
      <c r="D18" s="9"/>
      <c r="F18" s="18"/>
      <c r="G18" s="13"/>
      <c r="H18" s="9"/>
      <c r="J18" s="9"/>
      <c r="L18" s="12"/>
      <c r="M18" s="38"/>
    </row>
    <row r="19" spans="4:13" ht="20.25">
      <c r="D19" s="9"/>
      <c r="F19" s="10"/>
      <c r="G19" s="13"/>
      <c r="H19" s="9"/>
      <c r="I19" s="13"/>
      <c r="J19" s="9"/>
      <c r="L19" s="12"/>
      <c r="M19" s="38"/>
    </row>
    <row r="20" spans="4:13" ht="20.25">
      <c r="D20" s="9"/>
      <c r="F20" s="18"/>
      <c r="G20" s="13"/>
      <c r="H20" s="9"/>
      <c r="J20" s="9"/>
      <c r="L20" s="12"/>
      <c r="M20" s="38"/>
    </row>
    <row r="21" spans="4:13" ht="20.25">
      <c r="D21" s="9"/>
      <c r="F21" s="10"/>
      <c r="G21" s="13"/>
      <c r="H21" s="9"/>
      <c r="I21" s="13"/>
      <c r="J21" s="9"/>
      <c r="L21" s="12"/>
      <c r="M21" s="38"/>
    </row>
    <row r="22" spans="4:13" ht="20.25">
      <c r="D22" s="9"/>
      <c r="F22" s="18"/>
      <c r="G22" s="13"/>
      <c r="H22" s="9"/>
      <c r="J22" s="9"/>
      <c r="L22" s="12"/>
      <c r="M22" s="38"/>
    </row>
    <row r="23" spans="4:13" ht="20.25">
      <c r="D23" s="9"/>
      <c r="F23" s="10"/>
      <c r="G23" s="13"/>
      <c r="H23" s="9"/>
      <c r="I23" s="13"/>
      <c r="J23" s="9"/>
      <c r="L23" s="12"/>
      <c r="M23" s="38"/>
    </row>
    <row r="24" spans="4:13" ht="20.25">
      <c r="D24" s="9"/>
      <c r="F24" s="18"/>
      <c r="G24" s="13"/>
      <c r="H24" s="9"/>
      <c r="J24" s="9"/>
      <c r="L24" s="12"/>
      <c r="M24" s="38"/>
    </row>
    <row r="25" spans="4:13" ht="20.25">
      <c r="D25" s="9"/>
      <c r="F25" s="10"/>
      <c r="G25" s="13"/>
      <c r="H25" s="9"/>
      <c r="I25" s="13"/>
      <c r="J25" s="9"/>
      <c r="L25" s="12"/>
      <c r="M25" s="38"/>
    </row>
    <row r="26" spans="4:13" ht="20.25">
      <c r="D26" s="9"/>
      <c r="F26" s="18"/>
      <c r="G26" s="13"/>
      <c r="H26" s="9"/>
      <c r="J26" s="9"/>
      <c r="L26" s="12"/>
      <c r="M26" s="38"/>
    </row>
    <row r="27" spans="4:13" ht="20.25">
      <c r="D27" s="9"/>
      <c r="F27" s="10"/>
      <c r="G27" s="13"/>
      <c r="H27" s="9"/>
      <c r="I27" s="13"/>
      <c r="J27" s="9"/>
      <c r="L27" s="12"/>
      <c r="M27" s="38"/>
    </row>
    <row r="28" spans="4:13" ht="20.25">
      <c r="D28" s="9"/>
      <c r="F28" s="18"/>
      <c r="G28" s="13"/>
      <c r="H28" s="9"/>
      <c r="J28" s="9"/>
      <c r="L28" s="12"/>
      <c r="M28" s="38"/>
    </row>
    <row r="29" spans="4:13" ht="20.25">
      <c r="D29" s="9"/>
      <c r="F29" s="10"/>
      <c r="G29" s="13"/>
      <c r="H29" s="9"/>
      <c r="I29" s="13"/>
      <c r="J29" s="9"/>
      <c r="L29" s="12"/>
      <c r="M29" s="38"/>
    </row>
    <row r="30" spans="4:13" ht="20.25">
      <c r="D30" s="9"/>
      <c r="F30" s="18"/>
      <c r="G30" s="13"/>
      <c r="H30" s="9"/>
      <c r="J30" s="9"/>
      <c r="L30" s="12"/>
      <c r="M30" s="38"/>
    </row>
    <row r="31" spans="4:13" ht="20.25">
      <c r="D31" s="9"/>
      <c r="F31" s="10"/>
      <c r="G31" s="13"/>
      <c r="H31" s="9"/>
      <c r="I31" s="13"/>
      <c r="J31" s="9"/>
      <c r="L31" s="12"/>
      <c r="M31" s="38"/>
    </row>
    <row r="32" spans="4:13" ht="20.25">
      <c r="D32" s="9"/>
      <c r="F32" s="18"/>
      <c r="G32" s="13"/>
      <c r="H32" s="9"/>
      <c r="J32" s="9"/>
      <c r="L32" s="12"/>
      <c r="M32" s="38"/>
    </row>
    <row r="33" spans="4:13" ht="20.25">
      <c r="D33" s="9"/>
      <c r="F33" s="10"/>
      <c r="G33" s="13"/>
      <c r="H33" s="9"/>
      <c r="I33" s="13"/>
      <c r="J33" s="9"/>
      <c r="L33" s="12"/>
      <c r="M33" s="38"/>
    </row>
    <row r="34" spans="4:13" ht="20.25">
      <c r="D34" s="9"/>
      <c r="F34" s="18"/>
      <c r="G34" s="13"/>
      <c r="H34" s="9"/>
      <c r="J34" s="9"/>
      <c r="L34" s="12"/>
      <c r="M34" s="38"/>
    </row>
    <row r="35" spans="4:13" ht="20.25">
      <c r="D35" s="9"/>
      <c r="F35" s="10"/>
      <c r="G35" s="13"/>
      <c r="H35" s="9"/>
      <c r="I35" s="13"/>
      <c r="J35" s="9"/>
      <c r="L35" s="12"/>
      <c r="M35" s="38"/>
    </row>
    <row r="36" spans="4:13" ht="20.25">
      <c r="D36" s="9"/>
      <c r="F36" s="18"/>
      <c r="G36" s="13"/>
      <c r="H36" s="9"/>
      <c r="J36" s="9"/>
      <c r="L36" s="12"/>
      <c r="M36" s="38"/>
    </row>
    <row r="37" spans="4:13" ht="20.25">
      <c r="D37" s="9"/>
      <c r="F37" s="10"/>
      <c r="G37" s="13"/>
      <c r="H37" s="9"/>
      <c r="I37" s="13"/>
      <c r="J37" s="9"/>
      <c r="L37" s="12"/>
      <c r="M37" s="38"/>
    </row>
    <row r="38" spans="4:13" ht="20.25">
      <c r="D38" s="9"/>
      <c r="F38" s="18"/>
      <c r="G38" s="13"/>
      <c r="H38" s="9"/>
      <c r="J38" s="9"/>
      <c r="L38" s="12"/>
      <c r="M38" s="38"/>
    </row>
    <row r="39" spans="4:13" ht="20.25">
      <c r="D39" s="9"/>
      <c r="F39" s="10"/>
      <c r="G39" s="13"/>
      <c r="H39" s="9"/>
      <c r="I39" s="13"/>
      <c r="J39" s="9"/>
      <c r="L39" s="12"/>
      <c r="M39" s="38"/>
    </row>
    <row r="40" spans="4:13" ht="20.25">
      <c r="D40" s="9"/>
      <c r="F40" s="18"/>
      <c r="G40" s="13"/>
      <c r="H40" s="9"/>
      <c r="J40" s="9"/>
      <c r="L40" s="12"/>
      <c r="M40" s="38"/>
    </row>
    <row r="41" spans="4:13" ht="20.25">
      <c r="D41" s="9"/>
      <c r="F41" s="10"/>
      <c r="G41" s="13"/>
      <c r="H41" s="9"/>
      <c r="I41" s="13"/>
      <c r="J41" s="9"/>
      <c r="L41" s="12"/>
      <c r="M41" s="38"/>
    </row>
    <row r="42" spans="4:13" ht="20.25">
      <c r="D42" s="9"/>
      <c r="F42" s="18"/>
      <c r="G42" s="13"/>
      <c r="H42" s="9"/>
      <c r="J42" s="9"/>
      <c r="L42" s="12"/>
      <c r="M42" s="38"/>
    </row>
    <row r="43" spans="4:13" ht="20.25">
      <c r="D43" s="9"/>
      <c r="F43" s="10"/>
      <c r="G43" s="13"/>
      <c r="H43" s="9"/>
      <c r="I43" s="13"/>
      <c r="J43" s="9"/>
      <c r="L43" s="12"/>
      <c r="M43" s="38"/>
    </row>
    <row r="44" spans="4:13" ht="20.25">
      <c r="D44" s="9"/>
      <c r="F44" s="18"/>
      <c r="G44" s="13"/>
      <c r="H44" s="9"/>
      <c r="J44" s="9"/>
      <c r="L44" s="12"/>
      <c r="M44" s="38"/>
    </row>
    <row r="45" spans="4:13" ht="20.25">
      <c r="D45" s="9"/>
      <c r="F45" s="10"/>
      <c r="G45" s="13"/>
      <c r="H45" s="9"/>
      <c r="I45" s="13"/>
      <c r="J45" s="9"/>
      <c r="L45" s="12"/>
      <c r="M45" s="38"/>
    </row>
    <row r="46" spans="4:13" ht="20.25">
      <c r="D46" s="9"/>
      <c r="F46" s="18"/>
      <c r="G46" s="13"/>
      <c r="H46" s="9"/>
      <c r="J46" s="9"/>
      <c r="L46" s="12"/>
      <c r="M46" s="38"/>
    </row>
    <row r="47" spans="4:13" ht="20.25">
      <c r="D47" s="9"/>
      <c r="F47" s="10"/>
      <c r="G47" s="13"/>
      <c r="H47" s="9"/>
      <c r="I47" s="13"/>
      <c r="J47" s="9"/>
      <c r="L47" s="12"/>
      <c r="M47" s="38"/>
    </row>
    <row r="48" spans="4:13" ht="20.25">
      <c r="D48" s="9"/>
      <c r="F48" s="18"/>
      <c r="G48" s="13"/>
      <c r="H48" s="9"/>
      <c r="J48" s="9"/>
      <c r="L48" s="12"/>
      <c r="M48" s="38"/>
    </row>
    <row r="49" spans="4:13" ht="20.25">
      <c r="D49" s="9"/>
      <c r="F49" s="10"/>
      <c r="G49" s="13"/>
      <c r="H49" s="9"/>
      <c r="I49" s="13"/>
      <c r="J49" s="9"/>
      <c r="L49" s="12"/>
      <c r="M49" s="38"/>
    </row>
    <row r="50" spans="4:13" ht="20.25">
      <c r="D50" s="9"/>
      <c r="F50" s="18"/>
      <c r="G50" s="13"/>
      <c r="H50" s="9"/>
      <c r="J50" s="9"/>
      <c r="L50" s="12"/>
      <c r="M50" s="38"/>
    </row>
    <row r="51" spans="4:13" ht="20.25">
      <c r="D51" s="9"/>
      <c r="F51" s="10"/>
      <c r="G51" s="13"/>
      <c r="H51" s="9"/>
      <c r="I51" s="13"/>
      <c r="J51" s="9"/>
      <c r="L51" s="12"/>
      <c r="M51" s="38"/>
    </row>
    <row r="52" spans="4:13" ht="20.25">
      <c r="D52" s="9"/>
      <c r="F52" s="18"/>
      <c r="G52" s="13"/>
      <c r="H52" s="9"/>
      <c r="J52" s="9"/>
      <c r="L52" s="12"/>
      <c r="M52" s="38"/>
    </row>
    <row r="53" spans="4:13" ht="20.25">
      <c r="D53" s="9"/>
      <c r="F53" s="10"/>
      <c r="G53" s="13"/>
      <c r="H53" s="9"/>
      <c r="I53" s="13"/>
      <c r="J53" s="9"/>
      <c r="L53" s="12"/>
      <c r="M53" s="38"/>
    </row>
    <row r="54" spans="4:13" ht="20.25">
      <c r="D54" s="9"/>
      <c r="F54" s="18"/>
      <c r="G54" s="13"/>
      <c r="H54" s="9"/>
      <c r="J54" s="9"/>
      <c r="L54" s="12"/>
      <c r="M54" s="38"/>
    </row>
    <row r="55" spans="4:13" ht="20.25">
      <c r="D55" s="9"/>
      <c r="F55" s="10"/>
      <c r="G55" s="13"/>
      <c r="H55" s="9"/>
      <c r="I55" s="13"/>
      <c r="J55" s="9"/>
      <c r="L55" s="12"/>
      <c r="M55" s="38"/>
    </row>
    <row r="56" spans="4:13" ht="20.25">
      <c r="D56" s="9"/>
      <c r="F56" s="18"/>
      <c r="G56" s="13"/>
      <c r="H56" s="9"/>
      <c r="J56" s="9"/>
      <c r="L56" s="12"/>
      <c r="M56" s="38"/>
    </row>
    <row r="57" spans="4:13" ht="20.25">
      <c r="D57" s="9"/>
      <c r="F57" s="10"/>
      <c r="G57" s="13"/>
      <c r="H57" s="9"/>
      <c r="I57" s="13"/>
      <c r="J57" s="9"/>
      <c r="L57" s="12"/>
      <c r="M57" s="38"/>
    </row>
    <row r="58" spans="4:13" ht="20.25">
      <c r="D58" s="9"/>
      <c r="F58" s="18"/>
      <c r="G58" s="13"/>
      <c r="H58" s="9"/>
      <c r="J58" s="9"/>
      <c r="L58" s="12"/>
      <c r="M58" s="38"/>
    </row>
    <row r="59" spans="4:13" ht="20.25">
      <c r="D59" s="9"/>
      <c r="F59" s="10"/>
      <c r="G59" s="13"/>
      <c r="H59" s="9"/>
      <c r="I59" s="13"/>
      <c r="J59" s="9"/>
      <c r="L59" s="12"/>
      <c r="M59" s="38"/>
    </row>
    <row r="60" spans="4:13" ht="20.25">
      <c r="D60" s="9"/>
      <c r="F60" s="18"/>
      <c r="G60" s="13"/>
      <c r="H60" s="9"/>
      <c r="J60" s="9"/>
      <c r="L60" s="12"/>
      <c r="M60" s="38"/>
    </row>
    <row r="61" spans="4:13" ht="20.25">
      <c r="D61" s="9"/>
      <c r="F61" s="10"/>
      <c r="G61" s="13"/>
      <c r="H61" s="9"/>
      <c r="I61" s="13"/>
      <c r="J61" s="9"/>
      <c r="L61" s="12"/>
      <c r="M61" s="38"/>
    </row>
    <row r="62" spans="4:13" ht="20.25">
      <c r="D62" s="9"/>
      <c r="F62" s="18"/>
      <c r="G62" s="13"/>
      <c r="H62" s="9"/>
      <c r="J62" s="9"/>
      <c r="L62" s="12"/>
      <c r="M62" s="38"/>
    </row>
    <row r="63" spans="4:13" ht="20.25">
      <c r="D63" s="9"/>
      <c r="F63" s="10"/>
      <c r="G63" s="13"/>
      <c r="H63" s="9"/>
      <c r="I63" s="13"/>
      <c r="J63" s="9"/>
      <c r="L63" s="12"/>
      <c r="M63" s="38"/>
    </row>
    <row r="64" spans="4:13" ht="20.25">
      <c r="D64" s="9"/>
      <c r="F64" s="18"/>
      <c r="G64" s="13"/>
      <c r="H64" s="9"/>
      <c r="J64" s="9"/>
      <c r="L64" s="12"/>
      <c r="M64" s="38"/>
    </row>
    <row r="65" spans="4:13" ht="20.25">
      <c r="D65" s="9"/>
      <c r="F65" s="10"/>
      <c r="G65" s="13"/>
      <c r="H65" s="9"/>
      <c r="I65" s="13"/>
      <c r="J65" s="9"/>
      <c r="L65" s="12"/>
      <c r="M65" s="38"/>
    </row>
    <row r="66" spans="4:13" ht="20.25">
      <c r="D66" s="9"/>
      <c r="F66" s="18"/>
      <c r="G66" s="13"/>
      <c r="H66" s="9"/>
      <c r="J66" s="9"/>
      <c r="L66" s="12"/>
      <c r="M66" s="38"/>
    </row>
    <row r="67" spans="4:13" ht="20.25">
      <c r="D67" s="9"/>
      <c r="F67" s="10"/>
      <c r="G67" s="13"/>
      <c r="H67" s="9"/>
      <c r="I67" s="13"/>
      <c r="J67" s="9"/>
      <c r="L67" s="12"/>
      <c r="M67" s="38"/>
    </row>
    <row r="68" spans="4:13" ht="20.25">
      <c r="D68" s="9"/>
      <c r="F68" s="18"/>
      <c r="G68" s="13"/>
      <c r="H68" s="9"/>
      <c r="J68" s="9"/>
      <c r="L68" s="12"/>
      <c r="M68" s="38"/>
    </row>
    <row r="69" spans="4:13" ht="20.25">
      <c r="D69" s="9"/>
      <c r="F69" s="10"/>
      <c r="G69" s="13"/>
      <c r="H69" s="9"/>
      <c r="I69" s="13"/>
      <c r="J69" s="9"/>
      <c r="L69" s="12"/>
      <c r="M69" s="38"/>
    </row>
    <row r="70" spans="4:13" ht="20.25">
      <c r="D70" s="9"/>
      <c r="F70" s="18"/>
      <c r="G70" s="13"/>
      <c r="H70" s="9"/>
      <c r="J70" s="9"/>
      <c r="L70" s="12"/>
      <c r="M70" s="38"/>
    </row>
    <row r="71" spans="4:13" ht="20.25">
      <c r="D71" s="9"/>
      <c r="F71" s="10"/>
      <c r="G71" s="13"/>
      <c r="H71" s="9"/>
      <c r="I71" s="13"/>
      <c r="J71" s="9"/>
      <c r="L71" s="12"/>
      <c r="M71" s="38"/>
    </row>
    <row r="72" spans="4:13" ht="20.25">
      <c r="D72" s="9"/>
      <c r="F72" s="18"/>
      <c r="G72" s="13"/>
      <c r="H72" s="9"/>
      <c r="J72" s="9"/>
      <c r="L72" s="12"/>
      <c r="M72" s="38"/>
    </row>
    <row r="73" spans="4:13" ht="20.25">
      <c r="D73" s="9"/>
      <c r="F73" s="10"/>
      <c r="G73" s="13"/>
      <c r="H73" s="9"/>
      <c r="I73" s="13"/>
      <c r="J73" s="9"/>
      <c r="L73" s="12"/>
      <c r="M73" s="38"/>
    </row>
    <row r="74" spans="4:13" ht="20.25">
      <c r="D74" s="9"/>
      <c r="F74" s="18"/>
      <c r="G74" s="13"/>
      <c r="H74" s="9"/>
      <c r="J74" s="9"/>
      <c r="L74" s="12"/>
      <c r="M74" s="38"/>
    </row>
    <row r="75" spans="4:13" ht="20.25">
      <c r="D75" s="9"/>
      <c r="F75" s="10"/>
      <c r="G75" s="13"/>
      <c r="H75" s="9"/>
      <c r="I75" s="13"/>
      <c r="J75" s="9"/>
      <c r="L75" s="12"/>
      <c r="M75" s="38"/>
    </row>
    <row r="76" spans="4:13" ht="20.25">
      <c r="D76" s="9"/>
      <c r="F76" s="18"/>
      <c r="G76" s="13"/>
      <c r="H76" s="9"/>
      <c r="J76" s="9"/>
      <c r="L76" s="12"/>
      <c r="M76" s="38"/>
    </row>
    <row r="77" spans="4:13" ht="20.25">
      <c r="D77" s="9"/>
      <c r="F77" s="10"/>
      <c r="G77" s="13"/>
      <c r="H77" s="9"/>
      <c r="I77" s="13"/>
      <c r="J77" s="9"/>
      <c r="L77" s="12"/>
      <c r="M77" s="38"/>
    </row>
    <row r="78" spans="4:13" ht="20.25">
      <c r="D78" s="9"/>
      <c r="F78" s="18"/>
      <c r="G78" s="13"/>
      <c r="H78" s="9"/>
      <c r="J78" s="9"/>
      <c r="L78" s="12"/>
      <c r="M78" s="38"/>
    </row>
    <row r="79" spans="4:13" ht="20.25">
      <c r="D79" s="9"/>
      <c r="F79" s="10"/>
      <c r="G79" s="13"/>
      <c r="H79" s="9"/>
      <c r="I79" s="13"/>
      <c r="J79" s="9"/>
      <c r="L79" s="12"/>
      <c r="M79" s="38"/>
    </row>
    <row r="80" spans="4:13" ht="20.25">
      <c r="D80" s="9"/>
      <c r="F80" s="18"/>
      <c r="G80" s="13"/>
      <c r="H80" s="9"/>
      <c r="J80" s="9"/>
      <c r="L80" s="12"/>
      <c r="M80" s="38"/>
    </row>
    <row r="81" spans="4:13" ht="20.25">
      <c r="D81" s="9"/>
      <c r="F81" s="10"/>
      <c r="G81" s="13"/>
      <c r="H81" s="9"/>
      <c r="I81" s="13"/>
      <c r="J81" s="9"/>
      <c r="L81" s="12"/>
      <c r="M81" s="38"/>
    </row>
    <row r="82" spans="4:13" ht="20.25">
      <c r="D82" s="9"/>
      <c r="F82" s="18"/>
      <c r="G82" s="13"/>
      <c r="H82" s="9"/>
      <c r="J82" s="9"/>
      <c r="L82" s="12"/>
      <c r="M82" s="38"/>
    </row>
    <row r="83" spans="4:13" ht="20.25">
      <c r="D83" s="9"/>
      <c r="F83" s="10"/>
      <c r="G83" s="13"/>
      <c r="H83" s="9"/>
      <c r="I83" s="13"/>
      <c r="J83" s="9"/>
      <c r="L83" s="12"/>
      <c r="M83" s="38"/>
    </row>
    <row r="84" spans="4:13" ht="20.25">
      <c r="D84" s="9"/>
      <c r="F84" s="18"/>
      <c r="G84" s="13"/>
      <c r="H84" s="9"/>
      <c r="J84" s="9"/>
      <c r="L84" s="12"/>
      <c r="M84" s="38"/>
    </row>
    <row r="85" spans="4:13" ht="20.25">
      <c r="D85" s="9"/>
      <c r="F85" s="10"/>
      <c r="G85" s="13"/>
      <c r="H85" s="9"/>
      <c r="I85" s="13"/>
      <c r="J85" s="9"/>
      <c r="L85" s="12"/>
      <c r="M85" s="38"/>
    </row>
    <row r="86" spans="4:13" ht="20.25">
      <c r="D86" s="9"/>
      <c r="F86" s="18"/>
      <c r="G86" s="13"/>
      <c r="H86" s="9"/>
      <c r="J86" s="9"/>
      <c r="L86" s="12"/>
      <c r="M86" s="38"/>
    </row>
    <row r="87" spans="4:13" ht="20.25">
      <c r="D87" s="9"/>
      <c r="F87" s="10"/>
      <c r="G87" s="13"/>
      <c r="H87" s="9"/>
      <c r="I87" s="13"/>
      <c r="J87" s="9"/>
      <c r="L87" s="12"/>
      <c r="M87" s="38"/>
    </row>
    <row r="88" spans="4:13" ht="20.25">
      <c r="D88" s="9"/>
      <c r="F88" s="18"/>
      <c r="G88" s="13"/>
      <c r="H88" s="9"/>
      <c r="J88" s="9"/>
      <c r="L88" s="12"/>
      <c r="M88" s="38"/>
    </row>
    <row r="89" spans="4:13" ht="20.25">
      <c r="D89" s="9"/>
      <c r="F89" s="10"/>
      <c r="G89" s="13"/>
      <c r="H89" s="9"/>
      <c r="I89" s="13"/>
      <c r="J89" s="9"/>
      <c r="L89" s="12"/>
      <c r="M89" s="38"/>
    </row>
    <row r="90" spans="4:13" ht="20.25">
      <c r="D90" s="9"/>
      <c r="F90" s="18"/>
      <c r="G90" s="13"/>
      <c r="H90" s="9"/>
      <c r="J90" s="9"/>
      <c r="L90" s="12"/>
      <c r="M90" s="38"/>
    </row>
    <row r="91" spans="4:13" ht="20.25">
      <c r="D91" s="9"/>
      <c r="F91" s="10"/>
      <c r="G91" s="13"/>
      <c r="H91" s="9"/>
      <c r="I91" s="13"/>
      <c r="J91" s="9"/>
      <c r="L91" s="12"/>
      <c r="M91" s="38"/>
    </row>
    <row r="92" spans="4:13" ht="20.25">
      <c r="D92" s="9"/>
      <c r="F92" s="18"/>
      <c r="G92" s="13"/>
      <c r="H92" s="9"/>
      <c r="J92" s="9"/>
      <c r="L92" s="12"/>
      <c r="M92" s="38"/>
    </row>
    <row r="93" spans="4:13" ht="20.25">
      <c r="D93" s="9"/>
      <c r="F93" s="10"/>
      <c r="G93" s="13"/>
      <c r="H93" s="9"/>
      <c r="I93" s="13"/>
      <c r="J93" s="9"/>
      <c r="L93" s="12"/>
      <c r="M93" s="38"/>
    </row>
    <row r="94" spans="4:13" ht="20.25">
      <c r="D94" s="9"/>
      <c r="F94" s="18"/>
      <c r="G94" s="13"/>
      <c r="H94" s="9"/>
      <c r="J94" s="9"/>
      <c r="L94" s="12"/>
      <c r="M94" s="38"/>
    </row>
    <row r="95" spans="4:13" ht="20.25">
      <c r="D95" s="9"/>
      <c r="F95" s="10"/>
      <c r="G95" s="13"/>
      <c r="H95" s="9"/>
      <c r="I95" s="13"/>
      <c r="J95" s="9"/>
      <c r="L95" s="12"/>
      <c r="M95" s="38"/>
    </row>
    <row r="96" spans="4:13" ht="20.25">
      <c r="D96" s="9"/>
      <c r="F96" s="18"/>
      <c r="G96" s="13"/>
      <c r="H96" s="9"/>
      <c r="J96" s="9"/>
      <c r="L96" s="12"/>
      <c r="M96" s="38"/>
    </row>
    <row r="97" spans="4:13" ht="20.25">
      <c r="D97" s="9"/>
      <c r="F97" s="10"/>
      <c r="G97" s="13"/>
      <c r="H97" s="9"/>
      <c r="I97" s="13"/>
      <c r="J97" s="9"/>
      <c r="L97" s="12"/>
      <c r="M97" s="38"/>
    </row>
    <row r="98" spans="4:13" ht="20.25">
      <c r="D98" s="9"/>
      <c r="F98" s="18"/>
      <c r="G98" s="13"/>
      <c r="H98" s="9"/>
      <c r="J98" s="9"/>
      <c r="L98" s="12"/>
      <c r="M98" s="38"/>
    </row>
    <row r="99" spans="4:13" ht="20.25">
      <c r="D99" s="9"/>
      <c r="F99" s="10"/>
      <c r="G99" s="13"/>
      <c r="H99" s="9"/>
      <c r="I99" s="13"/>
      <c r="J99" s="9"/>
      <c r="L99" s="12"/>
      <c r="M99" s="38"/>
    </row>
    <row r="100" spans="4:13" ht="20.25">
      <c r="D100" s="9"/>
      <c r="F100" s="18"/>
      <c r="G100" s="13"/>
      <c r="H100" s="9"/>
      <c r="J100" s="9"/>
      <c r="L100" s="12"/>
      <c r="M100" s="38"/>
    </row>
    <row r="101" spans="4:13" ht="20.25">
      <c r="D101" s="9"/>
      <c r="F101" s="10"/>
      <c r="G101" s="13"/>
      <c r="H101" s="9"/>
      <c r="I101" s="13"/>
      <c r="J101" s="9"/>
      <c r="L101" s="12"/>
      <c r="M101" s="38"/>
    </row>
    <row r="102" spans="4:13" ht="20.25">
      <c r="D102" s="9"/>
      <c r="F102" s="18"/>
      <c r="G102" s="13"/>
      <c r="H102" s="9"/>
      <c r="J102" s="9"/>
      <c r="L102" s="12"/>
      <c r="M102" s="38"/>
    </row>
    <row r="103" spans="4:13" ht="20.25">
      <c r="D103" s="9"/>
      <c r="F103" s="10"/>
      <c r="G103" s="13"/>
      <c r="H103" s="9"/>
      <c r="I103" s="13"/>
      <c r="J103" s="9"/>
      <c r="L103" s="12"/>
      <c r="M103" s="38"/>
    </row>
    <row r="104" spans="4:13" ht="20.25">
      <c r="D104" s="9"/>
      <c r="F104" s="18"/>
      <c r="G104" s="13"/>
      <c r="H104" s="9"/>
      <c r="J104" s="9"/>
      <c r="L104" s="12"/>
      <c r="M104" s="38"/>
    </row>
    <row r="105" spans="4:13" ht="20.25">
      <c r="D105" s="9"/>
      <c r="F105" s="10"/>
      <c r="G105" s="13"/>
      <c r="H105" s="9"/>
      <c r="I105" s="13"/>
      <c r="J105" s="9"/>
      <c r="L105" s="12"/>
      <c r="M105" s="38"/>
    </row>
    <row r="106" spans="4:13" ht="20.25">
      <c r="D106" s="9"/>
      <c r="F106" s="18"/>
      <c r="G106" s="13"/>
      <c r="H106" s="9"/>
      <c r="J106" s="9"/>
      <c r="L106" s="12"/>
      <c r="M106" s="38"/>
    </row>
    <row r="107" spans="4:13" ht="20.25">
      <c r="D107" s="9"/>
      <c r="F107" s="10"/>
      <c r="G107" s="13"/>
      <c r="H107" s="9"/>
      <c r="I107" s="13"/>
      <c r="J107" s="9"/>
      <c r="L107" s="12"/>
      <c r="M107" s="38"/>
    </row>
    <row r="108" spans="4:13" ht="20.25">
      <c r="D108" s="9"/>
      <c r="F108" s="18"/>
      <c r="G108" s="13"/>
      <c r="H108" s="9"/>
      <c r="J108" s="9"/>
      <c r="L108" s="12"/>
      <c r="M108" s="38"/>
    </row>
    <row r="109" spans="4:13" ht="20.25">
      <c r="D109" s="9"/>
      <c r="F109" s="10"/>
      <c r="G109" s="13"/>
      <c r="H109" s="9"/>
      <c r="I109" s="13"/>
      <c r="J109" s="9"/>
      <c r="L109" s="12"/>
      <c r="M109" s="38"/>
    </row>
    <row r="110" spans="4:13" ht="20.25">
      <c r="D110" s="9"/>
      <c r="F110" s="18"/>
      <c r="G110" s="13"/>
      <c r="H110" s="9"/>
      <c r="J110" s="9"/>
      <c r="L110" s="12"/>
      <c r="M110" s="38"/>
    </row>
    <row r="111" spans="4:13" ht="20.25">
      <c r="D111" s="9"/>
      <c r="F111" s="10"/>
      <c r="G111" s="13"/>
      <c r="H111" s="9"/>
      <c r="I111" s="13"/>
      <c r="J111" s="9"/>
      <c r="L111" s="12"/>
      <c r="M111" s="38"/>
    </row>
    <row r="112" spans="4:13" ht="20.25">
      <c r="D112" s="9"/>
      <c r="F112" s="18"/>
      <c r="G112" s="13"/>
      <c r="H112" s="9"/>
      <c r="J112" s="9"/>
      <c r="L112" s="12"/>
      <c r="M112" s="38"/>
    </row>
    <row r="113" spans="4:13" ht="20.25">
      <c r="D113" s="9"/>
      <c r="F113" s="10"/>
      <c r="G113" s="13"/>
      <c r="H113" s="9"/>
      <c r="I113" s="13"/>
      <c r="J113" s="9"/>
      <c r="L113" s="12"/>
      <c r="M113" s="38"/>
    </row>
    <row r="114" spans="4:13" ht="20.25">
      <c r="D114" s="9"/>
      <c r="F114" s="18"/>
      <c r="G114" s="13"/>
      <c r="H114" s="9"/>
      <c r="J114" s="9"/>
      <c r="L114" s="12"/>
      <c r="M114" s="38"/>
    </row>
    <row r="115" spans="4:13" ht="20.25">
      <c r="D115" s="9"/>
      <c r="F115" s="10"/>
      <c r="G115" s="13"/>
      <c r="H115" s="9"/>
      <c r="I115" s="13"/>
      <c r="J115" s="9"/>
      <c r="L115" s="12"/>
      <c r="M115" s="38"/>
    </row>
    <row r="116" spans="4:13" ht="20.25">
      <c r="D116" s="9"/>
      <c r="F116" s="18"/>
      <c r="G116" s="13"/>
      <c r="H116" s="9"/>
      <c r="J116" s="9"/>
      <c r="L116" s="12"/>
      <c r="M116" s="38"/>
    </row>
    <row r="117" spans="4:13" ht="20.25">
      <c r="D117" s="9"/>
      <c r="F117" s="10"/>
      <c r="G117" s="13"/>
      <c r="H117" s="9"/>
      <c r="I117" s="13"/>
      <c r="J117" s="9"/>
      <c r="L117" s="12"/>
      <c r="M117" s="38"/>
    </row>
    <row r="118" spans="4:13" ht="20.25">
      <c r="D118" s="9"/>
      <c r="F118" s="18"/>
      <c r="G118" s="13"/>
      <c r="H118" s="9"/>
      <c r="J118" s="9"/>
      <c r="L118" s="12"/>
      <c r="M118" s="38"/>
    </row>
    <row r="119" spans="4:13" ht="20.25">
      <c r="D119" s="9"/>
      <c r="F119" s="10"/>
      <c r="G119" s="13"/>
      <c r="H119" s="9"/>
      <c r="I119" s="13"/>
      <c r="J119" s="9"/>
      <c r="L119" s="12"/>
      <c r="M119" s="38"/>
    </row>
    <row r="120" spans="4:13" ht="20.25">
      <c r="D120" s="9"/>
      <c r="F120" s="18"/>
      <c r="G120" s="13"/>
      <c r="H120" s="9"/>
      <c r="J120" s="9"/>
      <c r="L120" s="12"/>
      <c r="M120" s="38"/>
    </row>
    <row r="121" spans="4:13" ht="20.25">
      <c r="D121" s="9"/>
      <c r="F121" s="10"/>
      <c r="G121" s="13"/>
      <c r="H121" s="9"/>
      <c r="I121" s="13"/>
      <c r="J121" s="9"/>
      <c r="L121" s="12"/>
      <c r="M121" s="38"/>
    </row>
    <row r="122" spans="4:13" ht="20.25">
      <c r="D122" s="9"/>
      <c r="F122" s="18"/>
      <c r="G122" s="13"/>
      <c r="H122" s="9"/>
      <c r="J122" s="9"/>
      <c r="L122" s="12"/>
      <c r="M122" s="38"/>
    </row>
    <row r="123" spans="4:13" ht="20.25">
      <c r="D123" s="9"/>
      <c r="F123" s="10"/>
      <c r="G123" s="13"/>
      <c r="H123" s="9"/>
      <c r="I123" s="13"/>
      <c r="J123" s="9"/>
      <c r="L123" s="12"/>
      <c r="M123" s="38"/>
    </row>
    <row r="124" spans="4:13" ht="20.25">
      <c r="D124" s="9"/>
      <c r="F124" s="18"/>
      <c r="G124" s="13"/>
      <c r="H124" s="9"/>
      <c r="J124" s="9"/>
      <c r="L124" s="12"/>
      <c r="M124" s="38"/>
    </row>
    <row r="125" spans="4:13" ht="20.25">
      <c r="D125" s="9"/>
      <c r="F125" s="10"/>
      <c r="G125" s="13"/>
      <c r="H125" s="9"/>
      <c r="I125" s="13"/>
      <c r="J125" s="9"/>
      <c r="L125" s="12"/>
      <c r="M125" s="38"/>
    </row>
    <row r="126" spans="4:13" ht="20.25">
      <c r="D126" s="9"/>
      <c r="F126" s="18"/>
      <c r="G126" s="13"/>
      <c r="H126" s="9"/>
      <c r="J126" s="9"/>
      <c r="L126" s="12"/>
      <c r="M126" s="38"/>
    </row>
    <row r="127" spans="4:13" ht="20.25">
      <c r="D127" s="9"/>
      <c r="F127" s="10"/>
      <c r="G127" s="13"/>
      <c r="H127" s="9"/>
      <c r="I127" s="13"/>
      <c r="J127" s="9"/>
      <c r="L127" s="12"/>
      <c r="M127" s="38"/>
    </row>
    <row r="128" spans="4:13" ht="20.25">
      <c r="D128" s="9"/>
      <c r="F128" s="18"/>
      <c r="G128" s="13"/>
      <c r="H128" s="9"/>
      <c r="J128" s="9"/>
      <c r="L128" s="12"/>
      <c r="M128" s="38"/>
    </row>
    <row r="129" spans="4:13" ht="20.25">
      <c r="D129" s="9"/>
      <c r="F129" s="10"/>
      <c r="G129" s="13"/>
      <c r="H129" s="9"/>
      <c r="I129" s="13"/>
      <c r="J129" s="9"/>
      <c r="L129" s="12"/>
      <c r="M129" s="38"/>
    </row>
    <row r="130" spans="4:13" ht="20.25">
      <c r="D130" s="9"/>
      <c r="F130" s="18"/>
      <c r="G130" s="13"/>
      <c r="H130" s="9"/>
      <c r="J130" s="9"/>
      <c r="L130" s="12"/>
      <c r="M130" s="38"/>
    </row>
    <row r="131" spans="4:13" ht="20.25">
      <c r="D131" s="9"/>
      <c r="F131" s="10"/>
      <c r="G131" s="13"/>
      <c r="H131" s="9"/>
      <c r="I131" s="13"/>
      <c r="J131" s="9"/>
      <c r="L131" s="12"/>
      <c r="M131" s="38"/>
    </row>
    <row r="132" spans="4:13" ht="20.25">
      <c r="D132" s="9"/>
      <c r="F132" s="18"/>
      <c r="G132" s="13"/>
      <c r="H132" s="9"/>
      <c r="J132" s="9"/>
      <c r="L132" s="12"/>
      <c r="M132" s="38"/>
    </row>
    <row r="133" spans="4:13" ht="20.25">
      <c r="D133" s="9"/>
      <c r="F133" s="10"/>
      <c r="G133" s="13"/>
      <c r="H133" s="9"/>
      <c r="I133" s="13"/>
      <c r="J133" s="9"/>
      <c r="L133" s="12"/>
      <c r="M133" s="38"/>
    </row>
    <row r="134" spans="4:13" ht="20.25">
      <c r="D134" s="9"/>
      <c r="F134" s="18"/>
      <c r="G134" s="13"/>
      <c r="H134" s="9"/>
      <c r="J134" s="9"/>
      <c r="L134" s="12"/>
      <c r="M134" s="38"/>
    </row>
    <row r="135" spans="4:13" ht="20.25">
      <c r="D135" s="9"/>
      <c r="F135" s="10"/>
      <c r="G135" s="13"/>
      <c r="H135" s="9"/>
      <c r="I135" s="13"/>
      <c r="J135" s="9"/>
      <c r="L135" s="12"/>
      <c r="M135" s="38"/>
    </row>
    <row r="136" spans="4:13" ht="20.25">
      <c r="D136" s="9"/>
      <c r="F136" s="18"/>
      <c r="G136" s="13"/>
      <c r="H136" s="9"/>
      <c r="J136" s="9"/>
      <c r="L136" s="12"/>
      <c r="M136" s="38"/>
    </row>
    <row r="137" spans="4:13" ht="20.25">
      <c r="D137" s="9"/>
      <c r="F137" s="10"/>
      <c r="G137" s="13"/>
      <c r="H137" s="9"/>
      <c r="I137" s="13"/>
      <c r="J137" s="9"/>
      <c r="L137" s="12"/>
      <c r="M137" s="38"/>
    </row>
    <row r="138" spans="4:13" ht="20.25">
      <c r="D138" s="9"/>
      <c r="F138" s="18"/>
      <c r="G138" s="13"/>
      <c r="H138" s="9"/>
      <c r="J138" s="9"/>
      <c r="L138" s="12"/>
      <c r="M138" s="38"/>
    </row>
    <row r="139" spans="4:13" ht="20.25">
      <c r="D139" s="9"/>
      <c r="F139" s="10"/>
      <c r="G139" s="13"/>
      <c r="H139" s="9"/>
      <c r="I139" s="13"/>
      <c r="J139" s="9"/>
      <c r="L139" s="12"/>
      <c r="M139" s="38"/>
    </row>
    <row r="140" spans="4:13" ht="20.25">
      <c r="D140" s="9"/>
      <c r="F140" s="18"/>
      <c r="G140" s="13"/>
      <c r="H140" s="9"/>
      <c r="J140" s="9"/>
      <c r="L140" s="12"/>
      <c r="M140" s="38"/>
    </row>
    <row r="141" spans="4:13" ht="20.25">
      <c r="D141" s="9"/>
      <c r="F141" s="10"/>
      <c r="G141" s="13"/>
      <c r="H141" s="9"/>
      <c r="I141" s="13"/>
      <c r="J141" s="9"/>
      <c r="L141" s="12"/>
      <c r="M141" s="38"/>
    </row>
    <row r="142" spans="4:13" ht="20.25">
      <c r="D142" s="9"/>
      <c r="F142" s="18"/>
      <c r="G142" s="13"/>
      <c r="H142" s="9"/>
      <c r="J142" s="9"/>
      <c r="L142" s="12"/>
      <c r="M142" s="38"/>
    </row>
    <row r="143" spans="4:13" ht="20.25">
      <c r="D143" s="9"/>
      <c r="F143" s="10"/>
      <c r="G143" s="13"/>
      <c r="H143" s="9"/>
      <c r="I143" s="13"/>
      <c r="J143" s="9"/>
      <c r="L143" s="12"/>
      <c r="M143" s="38"/>
    </row>
    <row r="144" spans="4:13" ht="20.25">
      <c r="D144" s="9"/>
      <c r="F144" s="18"/>
      <c r="G144" s="13"/>
      <c r="H144" s="9"/>
      <c r="J144" s="9"/>
      <c r="L144" s="12"/>
      <c r="M144" s="38"/>
    </row>
    <row r="145" spans="4:13" ht="20.25">
      <c r="D145" s="9"/>
      <c r="F145" s="10"/>
      <c r="G145" s="13"/>
      <c r="H145" s="9"/>
      <c r="I145" s="13"/>
      <c r="J145" s="9"/>
      <c r="L145" s="12"/>
      <c r="M145" s="38"/>
    </row>
    <row r="146" spans="4:13" ht="20.25">
      <c r="D146" s="9"/>
      <c r="F146" s="18"/>
      <c r="G146" s="13"/>
      <c r="H146" s="9"/>
      <c r="J146" s="9"/>
      <c r="L146" s="12"/>
      <c r="M146" s="38"/>
    </row>
    <row r="147" spans="4:13" ht="20.25">
      <c r="D147" s="9"/>
      <c r="F147" s="10"/>
      <c r="G147" s="13"/>
      <c r="H147" s="9"/>
      <c r="I147" s="13"/>
      <c r="J147" s="9"/>
      <c r="L147" s="12"/>
      <c r="M147" s="38"/>
    </row>
    <row r="148" spans="4:13" ht="20.25">
      <c r="D148" s="9"/>
      <c r="F148" s="18"/>
      <c r="G148" s="13"/>
      <c r="H148" s="9"/>
      <c r="J148" s="9"/>
      <c r="L148" s="12"/>
      <c r="M148" s="38"/>
    </row>
    <row r="149" spans="4:13" ht="20.25">
      <c r="D149" s="9"/>
      <c r="F149" s="10"/>
      <c r="G149" s="13"/>
      <c r="H149" s="9"/>
      <c r="I149" s="13"/>
      <c r="J149" s="9"/>
      <c r="L149" s="12"/>
      <c r="M149" s="38"/>
    </row>
    <row r="150" spans="4:13" ht="20.25">
      <c r="D150" s="9"/>
      <c r="F150" s="18"/>
      <c r="G150" s="13"/>
      <c r="H150" s="9"/>
      <c r="J150" s="9"/>
      <c r="L150" s="12"/>
      <c r="M150" s="38"/>
    </row>
    <row r="151" spans="4:13" ht="20.25">
      <c r="D151" s="9"/>
      <c r="F151" s="10"/>
      <c r="G151" s="13"/>
      <c r="H151" s="9"/>
      <c r="I151" s="13"/>
      <c r="J151" s="9"/>
      <c r="L151" s="12"/>
      <c r="M151" s="38"/>
    </row>
    <row r="152" spans="4:13" ht="20.25">
      <c r="D152" s="9"/>
      <c r="F152" s="18"/>
      <c r="G152" s="13"/>
      <c r="H152" s="9"/>
      <c r="J152" s="9"/>
      <c r="L152" s="12"/>
      <c r="M152" s="38"/>
    </row>
    <row r="153" spans="4:13" ht="20.25">
      <c r="D153" s="9"/>
      <c r="F153" s="10"/>
      <c r="G153" s="13"/>
      <c r="H153" s="9"/>
      <c r="I153" s="13"/>
      <c r="J153" s="9"/>
      <c r="L153" s="12"/>
      <c r="M153" s="38"/>
    </row>
    <row r="154" spans="4:13" ht="20.25">
      <c r="D154" s="9"/>
      <c r="F154" s="18"/>
      <c r="G154" s="13"/>
      <c r="H154" s="9"/>
      <c r="J154" s="9"/>
      <c r="L154" s="12"/>
      <c r="M154" s="38"/>
    </row>
    <row r="155" spans="4:13" ht="20.25">
      <c r="D155" s="9"/>
      <c r="F155" s="10"/>
      <c r="G155" s="13"/>
      <c r="H155" s="9"/>
      <c r="I155" s="13"/>
      <c r="J155" s="9"/>
      <c r="L155" s="12"/>
      <c r="M155" s="38"/>
    </row>
    <row r="156" spans="4:13" ht="20.25">
      <c r="D156" s="9"/>
      <c r="F156" s="18"/>
      <c r="G156" s="13"/>
      <c r="H156" s="9"/>
      <c r="J156" s="9"/>
      <c r="L156" s="12"/>
      <c r="M156" s="38"/>
    </row>
    <row r="157" spans="4:13" ht="20.25">
      <c r="D157" s="9"/>
      <c r="F157" s="10"/>
      <c r="G157" s="13"/>
      <c r="H157" s="9"/>
      <c r="I157" s="13"/>
      <c r="J157" s="9"/>
      <c r="L157" s="12"/>
      <c r="M157" s="38"/>
    </row>
    <row r="158" spans="4:13" ht="20.25">
      <c r="D158" s="9"/>
      <c r="F158" s="18"/>
      <c r="G158" s="13"/>
      <c r="H158" s="9"/>
      <c r="J158" s="9"/>
      <c r="L158" s="12"/>
      <c r="M158" s="38"/>
    </row>
    <row r="159" spans="4:13" ht="20.25">
      <c r="D159" s="9"/>
      <c r="F159" s="10"/>
      <c r="G159" s="13"/>
      <c r="H159" s="9"/>
      <c r="I159" s="13"/>
      <c r="J159" s="9"/>
      <c r="L159" s="12"/>
      <c r="M159" s="38"/>
    </row>
    <row r="160" spans="4:13" ht="20.25">
      <c r="D160" s="9"/>
      <c r="F160" s="18"/>
      <c r="G160" s="13"/>
      <c r="H160" s="9"/>
      <c r="J160" s="9"/>
      <c r="L160" s="12"/>
      <c r="M160" s="38"/>
    </row>
    <row r="161" spans="4:13" ht="20.25">
      <c r="D161" s="9"/>
      <c r="F161" s="10"/>
      <c r="G161" s="13"/>
      <c r="H161" s="9"/>
      <c r="I161" s="13"/>
      <c r="J161" s="9"/>
      <c r="L161" s="12"/>
      <c r="M161" s="38"/>
    </row>
    <row r="162" spans="4:13" ht="20.25">
      <c r="D162" s="9"/>
      <c r="F162" s="18"/>
      <c r="G162" s="13"/>
      <c r="H162" s="9"/>
      <c r="J162" s="9"/>
      <c r="L162" s="12"/>
      <c r="M162" s="38"/>
    </row>
    <row r="163" spans="4:13" ht="20.25">
      <c r="D163" s="9"/>
      <c r="F163" s="10"/>
      <c r="G163" s="13"/>
      <c r="H163" s="9"/>
      <c r="I163" s="13"/>
      <c r="J163" s="9"/>
      <c r="L163" s="12"/>
      <c r="M163" s="38"/>
    </row>
    <row r="164" spans="4:13" ht="20.25">
      <c r="D164" s="9"/>
      <c r="F164" s="18"/>
      <c r="G164" s="13"/>
      <c r="H164" s="9"/>
      <c r="J164" s="9"/>
      <c r="L164" s="12"/>
      <c r="M164" s="38"/>
    </row>
    <row r="165" spans="4:13" ht="20.25">
      <c r="D165" s="9"/>
      <c r="F165" s="10"/>
      <c r="G165" s="13"/>
      <c r="H165" s="9"/>
      <c r="I165" s="13"/>
      <c r="J165" s="9"/>
      <c r="L165" s="12"/>
      <c r="M165" s="38"/>
    </row>
    <row r="166" spans="4:13" ht="20.25">
      <c r="D166" s="9"/>
      <c r="F166" s="18"/>
      <c r="G166" s="13"/>
      <c r="H166" s="9"/>
      <c r="J166" s="9"/>
      <c r="L166" s="12"/>
      <c r="M166" s="38"/>
    </row>
    <row r="167" spans="4:13" ht="20.25">
      <c r="D167" s="9"/>
      <c r="F167" s="10"/>
      <c r="G167" s="13"/>
      <c r="H167" s="9"/>
      <c r="I167" s="13"/>
      <c r="J167" s="9"/>
      <c r="L167" s="12"/>
      <c r="M167" s="38"/>
    </row>
    <row r="168" spans="4:13" ht="20.25">
      <c r="D168" s="9"/>
      <c r="F168" s="18"/>
      <c r="G168" s="13"/>
      <c r="H168" s="9"/>
      <c r="J168" s="9"/>
      <c r="L168" s="12"/>
      <c r="M168" s="38"/>
    </row>
    <row r="169" spans="4:13" ht="20.25">
      <c r="D169" s="9"/>
      <c r="F169" s="10"/>
      <c r="G169" s="13"/>
      <c r="H169" s="9"/>
      <c r="I169" s="13"/>
      <c r="J169" s="9"/>
      <c r="L169" s="12"/>
      <c r="M169" s="38"/>
    </row>
    <row r="170" spans="4:13" ht="20.25">
      <c r="D170" s="9"/>
      <c r="F170" s="18"/>
      <c r="G170" s="13"/>
      <c r="H170" s="9"/>
      <c r="J170" s="9"/>
      <c r="L170" s="12"/>
      <c r="M170" s="38"/>
    </row>
    <row r="171" spans="4:13" ht="20.25">
      <c r="D171" s="9"/>
      <c r="F171" s="10"/>
      <c r="G171" s="13"/>
      <c r="H171" s="9"/>
      <c r="I171" s="13"/>
      <c r="J171" s="9"/>
      <c r="L171" s="12"/>
      <c r="M171" s="38"/>
    </row>
    <row r="172" spans="4:13" ht="20.25">
      <c r="D172" s="9"/>
      <c r="F172" s="18"/>
      <c r="G172" s="13"/>
      <c r="H172" s="9"/>
      <c r="J172" s="9"/>
      <c r="L172" s="12"/>
      <c r="M172" s="38"/>
    </row>
    <row r="173" spans="4:13" ht="20.25">
      <c r="D173" s="9"/>
      <c r="F173" s="10"/>
      <c r="G173" s="13"/>
      <c r="H173" s="9"/>
      <c r="I173" s="13"/>
      <c r="J173" s="9"/>
      <c r="L173" s="12"/>
      <c r="M173" s="38"/>
    </row>
    <row r="174" spans="4:13" ht="20.25">
      <c r="D174" s="9"/>
      <c r="F174" s="18"/>
      <c r="G174" s="13"/>
      <c r="H174" s="9"/>
      <c r="J174" s="9"/>
      <c r="L174" s="12"/>
      <c r="M174" s="38"/>
    </row>
    <row r="175" spans="4:13" ht="20.25">
      <c r="D175" s="9"/>
      <c r="F175" s="10"/>
      <c r="G175" s="13"/>
      <c r="H175" s="9"/>
      <c r="I175" s="13"/>
      <c r="J175" s="9"/>
      <c r="L175" s="12"/>
      <c r="M175" s="38"/>
    </row>
    <row r="176" spans="4:13" ht="20.25">
      <c r="D176" s="9"/>
      <c r="F176" s="18"/>
      <c r="G176" s="13"/>
      <c r="H176" s="9"/>
      <c r="J176" s="9"/>
      <c r="L176" s="12"/>
      <c r="M176" s="38"/>
    </row>
    <row r="177" spans="4:13" ht="20.25">
      <c r="D177" s="9"/>
      <c r="F177" s="10"/>
      <c r="G177" s="13"/>
      <c r="H177" s="9"/>
      <c r="I177" s="13"/>
      <c r="J177" s="9"/>
      <c r="L177" s="12"/>
      <c r="M177" s="38"/>
    </row>
    <row r="178" spans="4:13" ht="20.25">
      <c r="D178" s="9"/>
      <c r="F178" s="18"/>
      <c r="G178" s="13"/>
      <c r="H178" s="9"/>
      <c r="J178" s="9"/>
      <c r="L178" s="12"/>
      <c r="M178" s="38"/>
    </row>
    <row r="179" spans="4:13" ht="20.25">
      <c r="D179" s="9"/>
      <c r="F179" s="10"/>
      <c r="G179" s="13"/>
      <c r="H179" s="9"/>
      <c r="I179" s="13"/>
      <c r="J179" s="9"/>
      <c r="L179" s="12"/>
      <c r="M179" s="38"/>
    </row>
    <row r="180" spans="4:13" ht="20.25">
      <c r="D180" s="9"/>
      <c r="F180" s="18"/>
      <c r="G180" s="13"/>
      <c r="H180" s="9"/>
      <c r="J180" s="9"/>
      <c r="L180" s="12"/>
      <c r="M180" s="38"/>
    </row>
    <row r="181" spans="4:13" ht="20.25">
      <c r="D181" s="9"/>
      <c r="F181" s="10"/>
      <c r="G181" s="13"/>
      <c r="H181" s="9"/>
      <c r="I181" s="13"/>
      <c r="J181" s="9"/>
      <c r="L181" s="12"/>
      <c r="M181" s="38"/>
    </row>
    <row r="182" spans="4:13" ht="20.25">
      <c r="D182" s="9"/>
      <c r="F182" s="18"/>
      <c r="G182" s="13"/>
      <c r="H182" s="9"/>
      <c r="J182" s="9"/>
      <c r="L182" s="12"/>
      <c r="M182" s="38"/>
    </row>
    <row r="183" spans="4:13" ht="20.25">
      <c r="D183" s="9"/>
      <c r="F183" s="10"/>
      <c r="G183" s="13"/>
      <c r="H183" s="9"/>
      <c r="I183" s="13"/>
      <c r="J183" s="9"/>
      <c r="L183" s="12"/>
      <c r="M183" s="38"/>
    </row>
    <row r="184" spans="4:13" ht="20.25">
      <c r="D184" s="9"/>
      <c r="F184" s="18"/>
      <c r="G184" s="13"/>
      <c r="H184" s="9"/>
      <c r="J184" s="9"/>
      <c r="L184" s="12"/>
      <c r="M184" s="38"/>
    </row>
    <row r="185" spans="4:13" ht="20.25">
      <c r="D185" s="9"/>
      <c r="F185" s="10"/>
      <c r="G185" s="13"/>
      <c r="H185" s="9"/>
      <c r="I185" s="13"/>
      <c r="J185" s="9"/>
      <c r="L185" s="12"/>
      <c r="M185" s="38"/>
    </row>
    <row r="186" spans="4:13" ht="20.25">
      <c r="D186" s="9"/>
      <c r="F186" s="18"/>
      <c r="G186" s="13"/>
      <c r="H186" s="9"/>
      <c r="J186" s="9"/>
      <c r="L186" s="12"/>
      <c r="M186" s="38"/>
    </row>
    <row r="187" spans="4:13" ht="20.25">
      <c r="D187" s="9"/>
      <c r="F187" s="10"/>
      <c r="G187" s="13"/>
      <c r="H187" s="9"/>
      <c r="I187" s="13"/>
      <c r="J187" s="9"/>
      <c r="L187" s="12"/>
      <c r="M187" s="38"/>
    </row>
    <row r="188" spans="4:13" ht="20.25">
      <c r="D188" s="9"/>
      <c r="F188" s="18"/>
      <c r="G188" s="13"/>
      <c r="H188" s="9"/>
      <c r="J188" s="9"/>
      <c r="L188" s="12"/>
      <c r="M188" s="38"/>
    </row>
    <row r="189" spans="4:13" ht="20.25">
      <c r="D189" s="9"/>
      <c r="F189" s="10"/>
      <c r="G189" s="13"/>
      <c r="H189" s="9"/>
      <c r="I189" s="13"/>
      <c r="J189" s="9"/>
      <c r="L189" s="12"/>
      <c r="M189" s="38"/>
    </row>
    <row r="190" spans="4:13" ht="20.25">
      <c r="D190" s="9"/>
      <c r="F190" s="18"/>
      <c r="G190" s="13"/>
      <c r="H190" s="9"/>
      <c r="J190" s="9"/>
      <c r="L190" s="12"/>
      <c r="M190" s="38"/>
    </row>
    <row r="191" spans="4:13" ht="20.25">
      <c r="D191" s="9"/>
      <c r="F191" s="10"/>
      <c r="G191" s="13"/>
      <c r="H191" s="9"/>
      <c r="I191" s="13"/>
      <c r="J191" s="9"/>
      <c r="L191" s="12"/>
      <c r="M191" s="38"/>
    </row>
    <row r="192" spans="4:13" ht="20.25">
      <c r="D192" s="9"/>
      <c r="F192" s="18"/>
      <c r="G192" s="13"/>
      <c r="H192" s="9"/>
      <c r="J192" s="9"/>
      <c r="L192" s="12"/>
      <c r="M192" s="38"/>
    </row>
    <row r="193" spans="4:13" ht="20.25">
      <c r="D193" s="9"/>
      <c r="F193" s="10"/>
      <c r="G193" s="13"/>
      <c r="H193" s="9"/>
      <c r="I193" s="13"/>
      <c r="J193" s="9"/>
      <c r="L193" s="12"/>
      <c r="M193" s="38"/>
    </row>
    <row r="194" spans="4:13" ht="20.25">
      <c r="D194" s="9"/>
      <c r="F194" s="18"/>
      <c r="G194" s="13"/>
      <c r="H194" s="9"/>
      <c r="J194" s="9"/>
      <c r="L194" s="12"/>
      <c r="M194" s="38"/>
    </row>
    <row r="195" spans="4:13" ht="20.25">
      <c r="D195" s="9"/>
      <c r="F195" s="10"/>
      <c r="G195" s="13"/>
      <c r="H195" s="9"/>
      <c r="I195" s="13"/>
      <c r="J195" s="9"/>
      <c r="L195" s="12"/>
      <c r="M195" s="38"/>
    </row>
    <row r="196" spans="4:13" ht="20.25">
      <c r="D196" s="9"/>
      <c r="F196" s="18"/>
      <c r="G196" s="13"/>
      <c r="H196" s="9"/>
      <c r="J196" s="9"/>
      <c r="L196" s="12"/>
      <c r="M196" s="38"/>
    </row>
    <row r="197" spans="4:13" ht="20.25">
      <c r="D197" s="9"/>
      <c r="F197" s="10"/>
      <c r="G197" s="13"/>
      <c r="H197" s="9"/>
      <c r="I197" s="13"/>
      <c r="J197" s="9"/>
      <c r="L197" s="12"/>
      <c r="M197" s="38"/>
    </row>
    <row r="198" spans="4:13" ht="20.25">
      <c r="D198" s="9"/>
      <c r="F198" s="18"/>
      <c r="G198" s="13"/>
      <c r="H198" s="9"/>
      <c r="J198" s="9"/>
      <c r="L198" s="12"/>
      <c r="M198" s="38"/>
    </row>
    <row r="199" spans="4:13" ht="20.25">
      <c r="D199" s="9"/>
      <c r="F199" s="10"/>
      <c r="G199" s="13"/>
      <c r="H199" s="9"/>
      <c r="I199" s="13"/>
      <c r="J199" s="9"/>
      <c r="L199" s="12"/>
      <c r="M199" s="38"/>
    </row>
    <row r="200" spans="4:13" ht="20.25">
      <c r="D200" s="9"/>
      <c r="F200" s="18"/>
      <c r="G200" s="13"/>
      <c r="H200" s="9"/>
      <c r="J200" s="9"/>
      <c r="L200" s="12"/>
      <c r="M200" s="38"/>
    </row>
    <row r="201" spans="4:13" ht="20.25">
      <c r="D201" s="9"/>
      <c r="F201" s="10"/>
      <c r="G201" s="13"/>
      <c r="H201" s="9"/>
      <c r="I201" s="13"/>
      <c r="J201" s="9"/>
      <c r="L201" s="12"/>
      <c r="M201" s="38"/>
    </row>
    <row r="202" spans="4:13" ht="20.25">
      <c r="D202" s="9"/>
      <c r="F202" s="18"/>
      <c r="G202" s="13"/>
      <c r="H202" s="9"/>
      <c r="J202" s="9"/>
      <c r="L202" s="12"/>
      <c r="M202" s="38"/>
    </row>
    <row r="203" spans="4:13" ht="20.25">
      <c r="D203" s="9"/>
      <c r="F203" s="10"/>
      <c r="G203" s="13"/>
      <c r="H203" s="9"/>
      <c r="I203" s="13"/>
      <c r="J203" s="9"/>
      <c r="L203" s="12"/>
      <c r="M203" s="38"/>
    </row>
    <row r="204" spans="4:13" ht="20.25">
      <c r="D204" s="9"/>
      <c r="F204" s="18"/>
      <c r="G204" s="13"/>
      <c r="H204" s="9"/>
      <c r="J204" s="9"/>
      <c r="L204" s="12"/>
      <c r="M204" s="38"/>
    </row>
    <row r="205" spans="4:13" ht="20.25">
      <c r="D205" s="9"/>
      <c r="F205" s="10"/>
      <c r="G205" s="13"/>
      <c r="H205" s="9"/>
      <c r="I205" s="13"/>
      <c r="J205" s="9"/>
      <c r="L205" s="12"/>
      <c r="M205" s="38"/>
    </row>
    <row r="206" spans="4:13" ht="20.25">
      <c r="D206" s="9"/>
      <c r="F206" s="18"/>
      <c r="G206" s="13"/>
      <c r="H206" s="9"/>
      <c r="J206" s="9"/>
      <c r="L206" s="12"/>
      <c r="M206" s="38"/>
    </row>
    <row r="207" spans="4:13" ht="20.25">
      <c r="D207" s="9"/>
      <c r="F207" s="10"/>
      <c r="G207" s="13"/>
      <c r="H207" s="9"/>
      <c r="I207" s="13"/>
      <c r="J207" s="9"/>
      <c r="L207" s="12"/>
      <c r="M207" s="38"/>
    </row>
    <row r="208" spans="4:13" ht="20.25">
      <c r="D208" s="9"/>
      <c r="F208" s="18"/>
      <c r="G208" s="13"/>
      <c r="H208" s="9"/>
      <c r="J208" s="9"/>
      <c r="L208" s="12"/>
      <c r="M208" s="38"/>
    </row>
    <row r="209" spans="4:13" ht="20.25">
      <c r="D209" s="9"/>
      <c r="F209" s="10"/>
      <c r="G209" s="13"/>
      <c r="H209" s="9"/>
      <c r="I209" s="13"/>
      <c r="J209" s="9"/>
      <c r="L209" s="12"/>
      <c r="M209" s="38"/>
    </row>
    <row r="210" spans="4:13" ht="20.25">
      <c r="D210" s="9"/>
      <c r="F210" s="18"/>
      <c r="G210" s="13"/>
      <c r="H210" s="9"/>
      <c r="J210" s="9"/>
      <c r="L210" s="12"/>
      <c r="M210" s="38"/>
    </row>
    <row r="211" spans="4:13" ht="20.25">
      <c r="D211" s="9"/>
      <c r="F211" s="10"/>
      <c r="G211" s="13"/>
      <c r="H211" s="9"/>
      <c r="I211" s="13"/>
      <c r="J211" s="9"/>
      <c r="L211" s="12"/>
      <c r="M211" s="38"/>
    </row>
    <row r="212" spans="4:13" ht="20.25">
      <c r="D212" s="9"/>
      <c r="F212" s="18"/>
      <c r="G212" s="13"/>
      <c r="H212" s="9"/>
      <c r="J212" s="9"/>
      <c r="L212" s="12"/>
      <c r="M212" s="38"/>
    </row>
    <row r="213" spans="4:13" ht="20.25">
      <c r="D213" s="9"/>
      <c r="F213" s="10"/>
      <c r="G213" s="13"/>
      <c r="H213" s="9"/>
      <c r="I213" s="13"/>
      <c r="J213" s="9"/>
      <c r="L213" s="12"/>
      <c r="M213" s="38"/>
    </row>
    <row r="214" spans="4:13" ht="20.25">
      <c r="D214" s="9"/>
      <c r="F214" s="18"/>
      <c r="G214" s="13"/>
      <c r="H214" s="9"/>
      <c r="J214" s="9"/>
      <c r="L214" s="12"/>
      <c r="M214" s="38"/>
    </row>
    <row r="215" spans="4:13" ht="20.25">
      <c r="D215" s="9"/>
      <c r="F215" s="10"/>
      <c r="G215" s="13"/>
      <c r="H215" s="9"/>
      <c r="I215" s="13"/>
      <c r="J215" s="9"/>
      <c r="L215" s="12"/>
      <c r="M215" s="38"/>
    </row>
    <row r="216" spans="4:13" ht="20.25">
      <c r="D216" s="9"/>
      <c r="F216" s="18"/>
      <c r="G216" s="13"/>
      <c r="H216" s="9"/>
      <c r="J216" s="9"/>
      <c r="L216" s="12"/>
      <c r="M216" s="38"/>
    </row>
    <row r="217" spans="4:13" ht="20.25">
      <c r="D217" s="9"/>
      <c r="F217" s="10"/>
      <c r="G217" s="13"/>
      <c r="H217" s="9"/>
      <c r="I217" s="13"/>
      <c r="J217" s="9"/>
      <c r="L217" s="12"/>
      <c r="M217" s="38"/>
    </row>
    <row r="218" spans="4:13" ht="20.25">
      <c r="D218" s="9"/>
      <c r="F218" s="18"/>
      <c r="G218" s="13"/>
      <c r="H218" s="9"/>
      <c r="J218" s="9"/>
      <c r="L218" s="12"/>
      <c r="M218" s="38"/>
    </row>
    <row r="219" spans="4:13" ht="20.25">
      <c r="D219" s="9"/>
      <c r="F219" s="10"/>
      <c r="G219" s="13"/>
      <c r="H219" s="9"/>
      <c r="I219" s="13"/>
      <c r="J219" s="9"/>
      <c r="L219" s="12"/>
      <c r="M219" s="38"/>
    </row>
    <row r="220" spans="4:13" ht="20.25">
      <c r="D220" s="9"/>
      <c r="F220" s="18"/>
      <c r="G220" s="13"/>
      <c r="H220" s="9"/>
      <c r="J220" s="9"/>
      <c r="L220" s="12"/>
      <c r="M220" s="38"/>
    </row>
    <row r="221" spans="4:13" ht="20.25">
      <c r="D221" s="9"/>
      <c r="F221" s="10"/>
      <c r="G221" s="13"/>
      <c r="H221" s="9"/>
      <c r="I221" s="13"/>
      <c r="J221" s="9"/>
      <c r="L221" s="12"/>
      <c r="M221" s="38"/>
    </row>
    <row r="222" spans="4:13" ht="20.25">
      <c r="D222" s="9"/>
      <c r="F222" s="18"/>
      <c r="G222" s="13"/>
      <c r="H222" s="9"/>
      <c r="J222" s="9"/>
      <c r="L222" s="12"/>
      <c r="M222" s="38"/>
    </row>
    <row r="223" spans="4:13" ht="20.25">
      <c r="D223" s="9"/>
      <c r="F223" s="10"/>
      <c r="G223" s="13"/>
      <c r="H223" s="9"/>
      <c r="I223" s="13"/>
      <c r="J223" s="9"/>
      <c r="L223" s="12"/>
      <c r="M223" s="38"/>
    </row>
    <row r="224" spans="4:13" ht="20.25">
      <c r="D224" s="9"/>
      <c r="F224" s="18"/>
      <c r="G224" s="13"/>
      <c r="H224" s="9"/>
      <c r="J224" s="9"/>
      <c r="L224" s="12"/>
      <c r="M224" s="38"/>
    </row>
    <row r="225" spans="4:13" ht="20.25">
      <c r="D225" s="9"/>
      <c r="F225" s="10"/>
      <c r="G225" s="13"/>
      <c r="H225" s="9"/>
      <c r="I225" s="13"/>
      <c r="J225" s="9"/>
      <c r="L225" s="12"/>
      <c r="M225" s="38"/>
    </row>
    <row r="226" spans="4:13" ht="20.25">
      <c r="D226" s="9"/>
      <c r="F226" s="18"/>
      <c r="G226" s="13"/>
      <c r="H226" s="9"/>
      <c r="J226" s="9"/>
      <c r="L226" s="12"/>
      <c r="M226" s="38"/>
    </row>
    <row r="227" spans="4:13" ht="20.25">
      <c r="D227" s="9"/>
      <c r="F227" s="10"/>
      <c r="G227" s="13"/>
      <c r="H227" s="9"/>
      <c r="I227" s="13"/>
      <c r="J227" s="9"/>
      <c r="L227" s="12"/>
      <c r="M227" s="38"/>
    </row>
    <row r="228" spans="4:13" ht="20.25">
      <c r="D228" s="9"/>
      <c r="F228" s="18"/>
      <c r="G228" s="13"/>
      <c r="H228" s="9"/>
      <c r="J228" s="9"/>
      <c r="L228" s="12"/>
      <c r="M228" s="38"/>
    </row>
    <row r="229" spans="4:13" ht="20.25">
      <c r="D229" s="9"/>
      <c r="F229" s="10"/>
      <c r="G229" s="13"/>
      <c r="H229" s="9"/>
      <c r="I229" s="13"/>
      <c r="J229" s="9"/>
      <c r="L229" s="12"/>
      <c r="M229" s="38"/>
    </row>
    <row r="230" spans="4:13" ht="20.25">
      <c r="D230" s="9"/>
      <c r="F230" s="18"/>
      <c r="G230" s="13"/>
      <c r="H230" s="9"/>
      <c r="J230" s="9"/>
      <c r="L230" s="12"/>
      <c r="M230" s="38"/>
    </row>
    <row r="231" spans="4:13" ht="20.25">
      <c r="D231" s="9"/>
      <c r="F231" s="10"/>
      <c r="G231" s="13"/>
      <c r="H231" s="9"/>
      <c r="I231" s="13"/>
      <c r="J231" s="9"/>
      <c r="L231" s="12"/>
      <c r="M231" s="38"/>
    </row>
    <row r="232" spans="4:13" ht="20.25">
      <c r="D232" s="9"/>
      <c r="F232" s="18"/>
      <c r="G232" s="13"/>
      <c r="H232" s="9"/>
      <c r="J232" s="9"/>
      <c r="L232" s="12"/>
      <c r="M232" s="38"/>
    </row>
    <row r="233" spans="4:13" ht="20.25">
      <c r="D233" s="9"/>
      <c r="F233" s="10"/>
      <c r="G233" s="13"/>
      <c r="H233" s="9"/>
      <c r="I233" s="13"/>
      <c r="J233" s="9"/>
      <c r="L233" s="12"/>
      <c r="M233" s="38"/>
    </row>
    <row r="234" spans="4:13" ht="20.25">
      <c r="D234" s="9"/>
      <c r="F234" s="18"/>
      <c r="G234" s="13"/>
      <c r="H234" s="9"/>
      <c r="J234" s="9"/>
      <c r="L234" s="12"/>
      <c r="M234" s="38"/>
    </row>
    <row r="235" spans="4:13" ht="20.25">
      <c r="D235" s="9"/>
      <c r="F235" s="10"/>
      <c r="G235" s="13"/>
      <c r="H235" s="9"/>
      <c r="I235" s="13"/>
      <c r="J235" s="9"/>
      <c r="L235" s="12"/>
      <c r="M235" s="38"/>
    </row>
    <row r="236" spans="4:13" ht="20.25">
      <c r="D236" s="9"/>
      <c r="F236" s="18"/>
      <c r="G236" s="13"/>
      <c r="H236" s="9"/>
      <c r="J236" s="9"/>
      <c r="L236" s="12"/>
      <c r="M236" s="38"/>
    </row>
    <row r="237" spans="4:13" ht="20.25">
      <c r="D237" s="9"/>
      <c r="F237" s="10"/>
      <c r="G237" s="13"/>
      <c r="H237" s="9"/>
      <c r="I237" s="13"/>
      <c r="J237" s="9"/>
      <c r="L237" s="12"/>
      <c r="M237" s="38"/>
    </row>
    <row r="238" spans="4:13" ht="20.25">
      <c r="D238" s="9"/>
      <c r="F238" s="18"/>
      <c r="G238" s="13"/>
      <c r="H238" s="9"/>
      <c r="J238" s="9"/>
      <c r="L238" s="12"/>
      <c r="M238" s="38"/>
    </row>
    <row r="239" spans="4:13" ht="20.25">
      <c r="D239" s="9"/>
      <c r="F239" s="10"/>
      <c r="G239" s="13"/>
      <c r="H239" s="9"/>
      <c r="I239" s="13"/>
      <c r="J239" s="9"/>
      <c r="L239" s="12"/>
      <c r="M239" s="38"/>
    </row>
    <row r="240" spans="4:13" ht="20.25">
      <c r="D240" s="9"/>
      <c r="F240" s="18"/>
      <c r="G240" s="13"/>
      <c r="H240" s="9"/>
      <c r="J240" s="9"/>
      <c r="L240" s="12"/>
      <c r="M240" s="38"/>
    </row>
    <row r="241" spans="4:13" ht="20.25">
      <c r="D241" s="9"/>
      <c r="F241" s="10"/>
      <c r="G241" s="13"/>
      <c r="H241" s="9"/>
      <c r="I241" s="13"/>
      <c r="J241" s="9"/>
      <c r="L241" s="12"/>
      <c r="M241" s="38"/>
    </row>
    <row r="242" spans="4:13" ht="20.25">
      <c r="D242" s="9"/>
      <c r="F242" s="18"/>
      <c r="G242" s="13"/>
      <c r="H242" s="9"/>
      <c r="J242" s="9"/>
      <c r="L242" s="12"/>
      <c r="M242" s="38"/>
    </row>
    <row r="243" spans="4:13" ht="20.25">
      <c r="D243" s="9"/>
      <c r="F243" s="10"/>
      <c r="G243" s="13"/>
      <c r="H243" s="9"/>
      <c r="I243" s="13"/>
      <c r="J243" s="9"/>
      <c r="L243" s="12"/>
      <c r="M243" s="38"/>
    </row>
    <row r="244" spans="4:13" ht="20.25">
      <c r="D244" s="9"/>
      <c r="F244" s="18"/>
      <c r="G244" s="13"/>
      <c r="H244" s="9"/>
      <c r="J244" s="9"/>
      <c r="L244" s="12"/>
      <c r="M244" s="38"/>
    </row>
    <row r="245" spans="4:13" ht="20.25">
      <c r="D245" s="9"/>
      <c r="F245" s="10"/>
      <c r="G245" s="13"/>
      <c r="H245" s="9"/>
      <c r="I245" s="13"/>
      <c r="J245" s="9"/>
      <c r="L245" s="12"/>
      <c r="M245" s="38"/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N63"/>
  <sheetViews>
    <sheetView zoomScalePageLayoutView="0" workbookViewId="0" topLeftCell="B49">
      <selection activeCell="L60" sqref="L60"/>
    </sheetView>
  </sheetViews>
  <sheetFormatPr defaultColWidth="9.00390625" defaultRowHeight="16.5"/>
  <cols>
    <col min="1" max="1" width="9.00390625" style="6" customWidth="1"/>
    <col min="2" max="2" width="14.00390625" style="6" customWidth="1"/>
    <col min="3" max="3" width="9.00390625" style="6" customWidth="1"/>
    <col min="4" max="4" width="13.25390625" style="6" customWidth="1"/>
    <col min="5" max="5" width="10.375" style="5" customWidth="1"/>
    <col min="6" max="6" width="10.125" style="6" customWidth="1"/>
    <col min="7" max="7" width="22.00390625" style="5" customWidth="1"/>
    <col min="8" max="8" width="17.00390625" style="5" customWidth="1"/>
    <col min="9" max="9" width="53.125" style="6" customWidth="1"/>
    <col min="10" max="16384" width="9.00390625" style="6" customWidth="1"/>
  </cols>
  <sheetData>
    <row r="1" spans="1:8" ht="29.25" customHeight="1">
      <c r="A1" s="96" t="s">
        <v>228</v>
      </c>
      <c r="B1" s="96"/>
      <c r="C1" s="96"/>
      <c r="D1" s="96"/>
      <c r="E1" s="96"/>
      <c r="F1" s="96"/>
      <c r="G1" s="96"/>
      <c r="H1" s="96"/>
    </row>
    <row r="2" spans="1:8" ht="17.25">
      <c r="A2" s="97" t="s">
        <v>172</v>
      </c>
      <c r="B2" s="97"/>
      <c r="C2" s="97"/>
      <c r="D2" s="42" t="s">
        <v>173</v>
      </c>
      <c r="E2" s="17" t="s">
        <v>174</v>
      </c>
      <c r="F2" s="42" t="s">
        <v>175</v>
      </c>
      <c r="G2" s="17" t="s">
        <v>312</v>
      </c>
      <c r="H2" s="50" t="s">
        <v>213</v>
      </c>
    </row>
    <row r="3" spans="1:8" ht="17.25">
      <c r="A3" s="43">
        <v>1</v>
      </c>
      <c r="B3" s="88" t="s">
        <v>53</v>
      </c>
      <c r="C3" s="16" t="s">
        <v>72</v>
      </c>
      <c r="D3" s="44">
        <v>128</v>
      </c>
      <c r="E3" s="17">
        <v>8</v>
      </c>
      <c r="F3" s="44">
        <f aca="true" t="shared" si="0" ref="F3:F10">D3+E3</f>
        <v>136</v>
      </c>
      <c r="G3" s="17">
        <v>1</v>
      </c>
      <c r="H3" s="17">
        <v>1</v>
      </c>
    </row>
    <row r="4" spans="1:8" ht="17.25">
      <c r="A4" s="43">
        <v>2</v>
      </c>
      <c r="B4" s="88" t="s">
        <v>48</v>
      </c>
      <c r="C4" s="16" t="s">
        <v>74</v>
      </c>
      <c r="D4" s="44">
        <v>62</v>
      </c>
      <c r="E4" s="17">
        <v>16</v>
      </c>
      <c r="F4" s="44">
        <f t="shared" si="0"/>
        <v>78</v>
      </c>
      <c r="G4" s="17">
        <v>2</v>
      </c>
      <c r="H4" s="17">
        <v>2</v>
      </c>
    </row>
    <row r="5" spans="1:8" ht="17.25">
      <c r="A5" s="43">
        <v>3</v>
      </c>
      <c r="B5" s="88" t="s">
        <v>50</v>
      </c>
      <c r="C5" s="16" t="s">
        <v>78</v>
      </c>
      <c r="D5" s="44">
        <v>70</v>
      </c>
      <c r="E5" s="16">
        <v>0</v>
      </c>
      <c r="F5" s="44">
        <f t="shared" si="0"/>
        <v>70</v>
      </c>
      <c r="G5" s="17">
        <v>3</v>
      </c>
      <c r="H5" s="17">
        <v>3</v>
      </c>
    </row>
    <row r="6" spans="1:8" ht="17.25">
      <c r="A6" s="43">
        <v>4</v>
      </c>
      <c r="B6" s="88" t="s">
        <v>48</v>
      </c>
      <c r="C6" s="16" t="s">
        <v>76</v>
      </c>
      <c r="D6" s="44">
        <v>48</v>
      </c>
      <c r="E6" s="17">
        <v>0</v>
      </c>
      <c r="F6" s="44">
        <f t="shared" si="0"/>
        <v>48</v>
      </c>
      <c r="G6" s="17">
        <v>4</v>
      </c>
      <c r="H6" s="17">
        <v>4</v>
      </c>
    </row>
    <row r="7" spans="1:8" ht="17.25">
      <c r="A7" s="43">
        <v>5</v>
      </c>
      <c r="B7" s="88" t="s">
        <v>3</v>
      </c>
      <c r="C7" s="16" t="s">
        <v>82</v>
      </c>
      <c r="D7" s="44">
        <v>48</v>
      </c>
      <c r="E7" s="17">
        <v>0</v>
      </c>
      <c r="F7" s="44">
        <f t="shared" si="0"/>
        <v>48</v>
      </c>
      <c r="G7" s="17">
        <v>5</v>
      </c>
      <c r="H7" s="17">
        <v>5</v>
      </c>
    </row>
    <row r="8" spans="1:8" ht="17.25">
      <c r="A8" s="43">
        <v>6</v>
      </c>
      <c r="B8" s="88" t="s">
        <v>49</v>
      </c>
      <c r="C8" s="16" t="s">
        <v>80</v>
      </c>
      <c r="D8" s="44">
        <v>48</v>
      </c>
      <c r="E8" s="17">
        <v>0</v>
      </c>
      <c r="F8" s="44">
        <f t="shared" si="0"/>
        <v>48</v>
      </c>
      <c r="G8" s="17">
        <v>8</v>
      </c>
      <c r="H8" s="17" t="s">
        <v>214</v>
      </c>
    </row>
    <row r="9" spans="1:8" ht="17.25">
      <c r="A9" s="43">
        <v>7</v>
      </c>
      <c r="B9" s="88" t="s">
        <v>35</v>
      </c>
      <c r="C9" s="16" t="s">
        <v>84</v>
      </c>
      <c r="D9" s="44">
        <v>44</v>
      </c>
      <c r="E9" s="17">
        <v>0</v>
      </c>
      <c r="F9" s="44">
        <f t="shared" si="0"/>
        <v>44</v>
      </c>
      <c r="G9" s="17">
        <v>7</v>
      </c>
      <c r="H9" s="17" t="s">
        <v>214</v>
      </c>
    </row>
    <row r="10" spans="1:8" ht="17.25">
      <c r="A10" s="43">
        <v>8</v>
      </c>
      <c r="B10" s="88" t="s">
        <v>50</v>
      </c>
      <c r="C10" s="16" t="s">
        <v>81</v>
      </c>
      <c r="D10" s="44">
        <v>42</v>
      </c>
      <c r="E10" s="17">
        <v>0</v>
      </c>
      <c r="F10" s="44">
        <f t="shared" si="0"/>
        <v>42</v>
      </c>
      <c r="G10" s="17">
        <v>6</v>
      </c>
      <c r="H10" s="17">
        <v>6</v>
      </c>
    </row>
    <row r="11" ht="34.5" customHeight="1"/>
    <row r="12" spans="1:8" ht="17.25">
      <c r="A12" s="97" t="s">
        <v>176</v>
      </c>
      <c r="B12" s="97"/>
      <c r="C12" s="97"/>
      <c r="D12" s="42" t="s">
        <v>173</v>
      </c>
      <c r="E12" s="17" t="s">
        <v>174</v>
      </c>
      <c r="F12" s="42" t="s">
        <v>175</v>
      </c>
      <c r="G12" s="17" t="s">
        <v>190</v>
      </c>
      <c r="H12" s="50" t="s">
        <v>213</v>
      </c>
    </row>
    <row r="13" spans="1:8" ht="17.25">
      <c r="A13" s="43">
        <v>1</v>
      </c>
      <c r="B13" s="42" t="s">
        <v>32</v>
      </c>
      <c r="C13" s="42" t="s">
        <v>177</v>
      </c>
      <c r="D13" s="42">
        <v>98</v>
      </c>
      <c r="E13" s="16">
        <v>16</v>
      </c>
      <c r="F13" s="42">
        <f aca="true" t="shared" si="1" ref="F13:F20">D13+E13</f>
        <v>114</v>
      </c>
      <c r="G13" s="17">
        <v>1</v>
      </c>
      <c r="H13" s="17">
        <v>1</v>
      </c>
    </row>
    <row r="14" spans="1:8" ht="17.25">
      <c r="A14" s="43">
        <v>2</v>
      </c>
      <c r="B14" s="42" t="s">
        <v>32</v>
      </c>
      <c r="C14" s="42" t="s">
        <v>180</v>
      </c>
      <c r="D14" s="42">
        <v>58</v>
      </c>
      <c r="E14" s="16">
        <v>52</v>
      </c>
      <c r="F14" s="42">
        <f t="shared" si="1"/>
        <v>110</v>
      </c>
      <c r="G14" s="17">
        <v>4</v>
      </c>
      <c r="H14" s="17">
        <v>2</v>
      </c>
    </row>
    <row r="15" spans="1:8" ht="17.25">
      <c r="A15" s="43">
        <v>3</v>
      </c>
      <c r="B15" s="42" t="s">
        <v>178</v>
      </c>
      <c r="C15" s="42" t="s">
        <v>179</v>
      </c>
      <c r="D15" s="42">
        <v>60</v>
      </c>
      <c r="E15" s="16">
        <v>16</v>
      </c>
      <c r="F15" s="42">
        <f t="shared" si="1"/>
        <v>76</v>
      </c>
      <c r="G15" s="17">
        <v>2</v>
      </c>
      <c r="H15" s="17">
        <v>3</v>
      </c>
    </row>
    <row r="16" spans="1:14" ht="17.25">
      <c r="A16" s="43">
        <v>4</v>
      </c>
      <c r="B16" s="42" t="s">
        <v>32</v>
      </c>
      <c r="C16" s="42" t="s">
        <v>183</v>
      </c>
      <c r="D16" s="42">
        <v>56</v>
      </c>
      <c r="E16" s="17">
        <v>16</v>
      </c>
      <c r="F16" s="42">
        <f t="shared" si="1"/>
        <v>72</v>
      </c>
      <c r="G16" s="17">
        <v>3</v>
      </c>
      <c r="H16" s="17">
        <v>4</v>
      </c>
      <c r="I16" s="93" t="s">
        <v>310</v>
      </c>
      <c r="J16" s="94"/>
      <c r="K16" s="94"/>
      <c r="L16" s="94"/>
      <c r="M16" s="94"/>
      <c r="N16" s="94"/>
    </row>
    <row r="17" spans="1:8" ht="17.25">
      <c r="A17" s="43">
        <v>5</v>
      </c>
      <c r="B17" s="42" t="s">
        <v>184</v>
      </c>
      <c r="C17" s="42" t="s">
        <v>185</v>
      </c>
      <c r="D17" s="42">
        <v>52</v>
      </c>
      <c r="E17" s="17">
        <v>16</v>
      </c>
      <c r="F17" s="42">
        <f t="shared" si="1"/>
        <v>68</v>
      </c>
      <c r="G17" s="17">
        <v>6</v>
      </c>
      <c r="H17" s="17">
        <v>5</v>
      </c>
    </row>
    <row r="18" spans="1:8" ht="17.25">
      <c r="A18" s="43">
        <v>6</v>
      </c>
      <c r="B18" s="42" t="s">
        <v>181</v>
      </c>
      <c r="C18" s="42" t="s">
        <v>182</v>
      </c>
      <c r="D18" s="42">
        <v>56</v>
      </c>
      <c r="E18" s="17">
        <v>8</v>
      </c>
      <c r="F18" s="42">
        <f t="shared" si="1"/>
        <v>64</v>
      </c>
      <c r="G18" s="17">
        <v>5</v>
      </c>
      <c r="H18" s="17">
        <v>6</v>
      </c>
    </row>
    <row r="19" spans="1:8" ht="17.25">
      <c r="A19" s="43">
        <v>7</v>
      </c>
      <c r="B19" s="42" t="s">
        <v>186</v>
      </c>
      <c r="C19" s="42" t="s">
        <v>187</v>
      </c>
      <c r="D19" s="42">
        <v>48</v>
      </c>
      <c r="E19" s="17">
        <v>0</v>
      </c>
      <c r="F19" s="42">
        <f t="shared" si="1"/>
        <v>48</v>
      </c>
      <c r="G19" s="17">
        <v>8</v>
      </c>
      <c r="H19" s="17" t="s">
        <v>313</v>
      </c>
    </row>
    <row r="20" spans="1:8" ht="17.25">
      <c r="A20" s="43">
        <v>8</v>
      </c>
      <c r="B20" s="42" t="s">
        <v>188</v>
      </c>
      <c r="C20" s="42" t="s">
        <v>189</v>
      </c>
      <c r="D20" s="42">
        <v>42</v>
      </c>
      <c r="E20" s="17">
        <v>0</v>
      </c>
      <c r="F20" s="42">
        <f t="shared" si="1"/>
        <v>42</v>
      </c>
      <c r="G20" s="17">
        <v>7</v>
      </c>
      <c r="H20" s="17" t="s">
        <v>214</v>
      </c>
    </row>
    <row r="21" ht="34.5" customHeight="1"/>
    <row r="22" spans="1:8" ht="17.25">
      <c r="A22" s="98" t="s">
        <v>191</v>
      </c>
      <c r="B22" s="98"/>
      <c r="C22" s="98"/>
      <c r="D22" s="42" t="s">
        <v>173</v>
      </c>
      <c r="E22" s="17" t="s">
        <v>174</v>
      </c>
      <c r="F22" s="42" t="s">
        <v>175</v>
      </c>
      <c r="G22" s="17" t="s">
        <v>314</v>
      </c>
      <c r="H22" s="50" t="s">
        <v>213</v>
      </c>
    </row>
    <row r="23" spans="1:8" ht="17.25">
      <c r="A23" s="43">
        <v>1</v>
      </c>
      <c r="B23" s="42" t="s">
        <v>108</v>
      </c>
      <c r="C23" s="42" t="s">
        <v>192</v>
      </c>
      <c r="D23" s="42">
        <v>92</v>
      </c>
      <c r="E23" s="17">
        <v>0</v>
      </c>
      <c r="F23" s="42">
        <f aca="true" t="shared" si="2" ref="F23:F31">D23+E23</f>
        <v>92</v>
      </c>
      <c r="G23" s="17">
        <v>1</v>
      </c>
      <c r="H23" s="17">
        <v>1</v>
      </c>
    </row>
    <row r="24" spans="1:8" ht="17.25">
      <c r="A24" s="43">
        <v>2</v>
      </c>
      <c r="B24" s="42" t="s">
        <v>32</v>
      </c>
      <c r="C24" s="42" t="s">
        <v>20</v>
      </c>
      <c r="D24" s="42">
        <v>58</v>
      </c>
      <c r="E24" s="17">
        <v>20</v>
      </c>
      <c r="F24" s="42">
        <f t="shared" si="2"/>
        <v>78</v>
      </c>
      <c r="G24" s="17" t="s">
        <v>327</v>
      </c>
      <c r="H24" s="17">
        <v>2</v>
      </c>
    </row>
    <row r="25" spans="1:8" ht="17.25">
      <c r="A25" s="43">
        <v>3</v>
      </c>
      <c r="B25" s="42" t="s">
        <v>184</v>
      </c>
      <c r="C25" s="42" t="s">
        <v>193</v>
      </c>
      <c r="D25" s="42">
        <v>72</v>
      </c>
      <c r="E25" s="17">
        <v>0</v>
      </c>
      <c r="F25" s="42">
        <f t="shared" si="2"/>
        <v>72</v>
      </c>
      <c r="G25" s="17">
        <v>3</v>
      </c>
      <c r="H25" s="17" t="s">
        <v>215</v>
      </c>
    </row>
    <row r="26" spans="1:8" ht="17.25">
      <c r="A26" s="43">
        <v>4</v>
      </c>
      <c r="B26" s="42" t="s">
        <v>111</v>
      </c>
      <c r="C26" s="42" t="s">
        <v>194</v>
      </c>
      <c r="D26" s="42">
        <v>66</v>
      </c>
      <c r="E26" s="17">
        <v>0</v>
      </c>
      <c r="F26" s="42">
        <f t="shared" si="2"/>
        <v>66</v>
      </c>
      <c r="G26" s="17">
        <v>4</v>
      </c>
      <c r="H26" s="17">
        <v>3</v>
      </c>
    </row>
    <row r="27" spans="1:8" ht="17.25">
      <c r="A27" s="43">
        <v>5</v>
      </c>
      <c r="B27" s="42" t="s">
        <v>195</v>
      </c>
      <c r="C27" s="42" t="s">
        <v>196</v>
      </c>
      <c r="D27" s="42">
        <v>64</v>
      </c>
      <c r="E27" s="17">
        <v>0</v>
      </c>
      <c r="F27" s="42">
        <f t="shared" si="2"/>
        <v>64</v>
      </c>
      <c r="G27" s="17">
        <v>5</v>
      </c>
      <c r="H27" s="17">
        <v>5</v>
      </c>
    </row>
    <row r="28" spans="1:8" ht="17.25">
      <c r="A28" s="43">
        <v>6</v>
      </c>
      <c r="B28" s="42" t="s">
        <v>181</v>
      </c>
      <c r="C28" s="42" t="s">
        <v>212</v>
      </c>
      <c r="D28" s="42">
        <v>60</v>
      </c>
      <c r="E28" s="17">
        <v>0</v>
      </c>
      <c r="F28" s="42">
        <f t="shared" si="2"/>
        <v>60</v>
      </c>
      <c r="G28" s="17">
        <v>2</v>
      </c>
      <c r="H28" s="17">
        <v>6</v>
      </c>
    </row>
    <row r="29" spans="1:8" ht="17.25">
      <c r="A29" s="43">
        <v>7</v>
      </c>
      <c r="B29" s="42" t="s">
        <v>111</v>
      </c>
      <c r="C29" s="42" t="s">
        <v>197</v>
      </c>
      <c r="D29" s="42">
        <v>60</v>
      </c>
      <c r="E29" s="16">
        <v>0</v>
      </c>
      <c r="F29" s="42">
        <f t="shared" si="2"/>
        <v>60</v>
      </c>
      <c r="G29" s="17">
        <v>8</v>
      </c>
      <c r="H29" s="46"/>
    </row>
    <row r="30" spans="1:8" ht="17.25">
      <c r="A30" s="43">
        <v>8</v>
      </c>
      <c r="B30" s="42" t="s">
        <v>111</v>
      </c>
      <c r="C30" s="42" t="s">
        <v>198</v>
      </c>
      <c r="D30" s="42">
        <v>54</v>
      </c>
      <c r="E30" s="16">
        <v>0</v>
      </c>
      <c r="F30" s="42">
        <f t="shared" si="2"/>
        <v>54</v>
      </c>
      <c r="G30" s="17">
        <v>6</v>
      </c>
      <c r="H30" s="46"/>
    </row>
    <row r="31" spans="1:9" ht="106.5" customHeight="1">
      <c r="A31" s="43">
        <v>9</v>
      </c>
      <c r="B31" s="88" t="s">
        <v>329</v>
      </c>
      <c r="C31" s="89" t="s">
        <v>44</v>
      </c>
      <c r="D31" s="42">
        <v>32</v>
      </c>
      <c r="E31" s="17">
        <v>20</v>
      </c>
      <c r="F31" s="42">
        <f t="shared" si="2"/>
        <v>52</v>
      </c>
      <c r="G31" s="17" t="s">
        <v>326</v>
      </c>
      <c r="H31" s="45">
        <v>4</v>
      </c>
      <c r="I31" s="47" t="s">
        <v>227</v>
      </c>
    </row>
    <row r="32" ht="45.75" customHeight="1"/>
    <row r="33" spans="1:8" ht="17.25">
      <c r="A33" s="95" t="s">
        <v>199</v>
      </c>
      <c r="B33" s="95"/>
      <c r="C33" s="95"/>
      <c r="D33" s="42" t="s">
        <v>173</v>
      </c>
      <c r="E33" s="17" t="s">
        <v>174</v>
      </c>
      <c r="F33" s="42" t="s">
        <v>175</v>
      </c>
      <c r="G33" s="17" t="s">
        <v>312</v>
      </c>
      <c r="H33" s="50" t="s">
        <v>213</v>
      </c>
    </row>
    <row r="34" spans="1:8" ht="17.25">
      <c r="A34" s="43">
        <v>1</v>
      </c>
      <c r="B34" s="88" t="s">
        <v>2</v>
      </c>
      <c r="C34" s="8" t="s">
        <v>27</v>
      </c>
      <c r="D34" s="42">
        <v>84</v>
      </c>
      <c r="E34" s="17">
        <v>20</v>
      </c>
      <c r="F34" s="42">
        <f aca="true" t="shared" si="3" ref="F34:F41">D34+E34</f>
        <v>104</v>
      </c>
      <c r="G34" s="17" t="s">
        <v>325</v>
      </c>
      <c r="H34" s="17">
        <v>1</v>
      </c>
    </row>
    <row r="35" spans="1:8" ht="17.25">
      <c r="A35" s="43">
        <v>2</v>
      </c>
      <c r="B35" s="88" t="s">
        <v>46</v>
      </c>
      <c r="C35" s="8" t="s">
        <v>25</v>
      </c>
      <c r="D35" s="42">
        <v>86</v>
      </c>
      <c r="E35" s="16">
        <v>0</v>
      </c>
      <c r="F35" s="42">
        <f t="shared" si="3"/>
        <v>86</v>
      </c>
      <c r="G35" s="17">
        <v>1</v>
      </c>
      <c r="H35" s="17">
        <v>2</v>
      </c>
    </row>
    <row r="36" spans="1:8" ht="17.25">
      <c r="A36" s="43">
        <v>3</v>
      </c>
      <c r="B36" s="88" t="s">
        <v>58</v>
      </c>
      <c r="C36" s="8" t="s">
        <v>59</v>
      </c>
      <c r="D36" s="42">
        <v>52</v>
      </c>
      <c r="E36" s="16">
        <v>24</v>
      </c>
      <c r="F36" s="42">
        <f t="shared" si="3"/>
        <v>76</v>
      </c>
      <c r="G36" s="17" t="s">
        <v>324</v>
      </c>
      <c r="H36" s="17">
        <v>3</v>
      </c>
    </row>
    <row r="37" spans="1:8" ht="17.25">
      <c r="A37" s="43">
        <v>4</v>
      </c>
      <c r="B37" s="88" t="s">
        <v>48</v>
      </c>
      <c r="C37" s="8" t="s">
        <v>211</v>
      </c>
      <c r="D37" s="42">
        <v>58</v>
      </c>
      <c r="E37" s="17">
        <v>0</v>
      </c>
      <c r="F37" s="42">
        <f t="shared" si="3"/>
        <v>58</v>
      </c>
      <c r="G37" s="17">
        <v>4</v>
      </c>
      <c r="H37" s="17">
        <v>4</v>
      </c>
    </row>
    <row r="38" spans="1:8" ht="17.25">
      <c r="A38" s="43">
        <v>5</v>
      </c>
      <c r="B38" s="88" t="s">
        <v>50</v>
      </c>
      <c r="C38" s="8" t="s">
        <v>17</v>
      </c>
      <c r="D38" s="42">
        <v>56</v>
      </c>
      <c r="E38" s="17">
        <v>0</v>
      </c>
      <c r="F38" s="42">
        <f t="shared" si="3"/>
        <v>56</v>
      </c>
      <c r="G38" s="17">
        <v>3</v>
      </c>
      <c r="H38" s="17">
        <v>5</v>
      </c>
    </row>
    <row r="39" spans="1:8" ht="17.25">
      <c r="A39" s="43">
        <v>6</v>
      </c>
      <c r="B39" s="88" t="s">
        <v>53</v>
      </c>
      <c r="C39" s="16" t="s">
        <v>101</v>
      </c>
      <c r="D39" s="42">
        <v>52</v>
      </c>
      <c r="E39" s="16">
        <v>0</v>
      </c>
      <c r="F39" s="42">
        <f t="shared" si="3"/>
        <v>52</v>
      </c>
      <c r="G39" s="17">
        <v>6</v>
      </c>
      <c r="H39" s="17" t="s">
        <v>216</v>
      </c>
    </row>
    <row r="40" spans="1:8" ht="17.25">
      <c r="A40" s="43">
        <v>7</v>
      </c>
      <c r="B40" s="88" t="s">
        <v>48</v>
      </c>
      <c r="C40" s="8" t="s">
        <v>23</v>
      </c>
      <c r="D40" s="42">
        <v>48</v>
      </c>
      <c r="E40" s="17">
        <v>0</v>
      </c>
      <c r="F40" s="42">
        <f t="shared" si="3"/>
        <v>48</v>
      </c>
      <c r="G40" s="17">
        <v>8</v>
      </c>
      <c r="H40" s="17">
        <v>6</v>
      </c>
    </row>
    <row r="41" spans="1:8" ht="17.25">
      <c r="A41" s="43">
        <v>8</v>
      </c>
      <c r="B41" s="88" t="s">
        <v>63</v>
      </c>
      <c r="C41" s="17" t="s">
        <v>64</v>
      </c>
      <c r="D41" s="42">
        <v>44</v>
      </c>
      <c r="E41" s="17">
        <v>0</v>
      </c>
      <c r="F41" s="42">
        <f t="shared" si="3"/>
        <v>44</v>
      </c>
      <c r="G41" s="17">
        <v>7</v>
      </c>
      <c r="H41" s="17" t="s">
        <v>216</v>
      </c>
    </row>
    <row r="42" ht="37.5" customHeight="1"/>
    <row r="43" spans="1:8" ht="17.25">
      <c r="A43" s="95" t="s">
        <v>200</v>
      </c>
      <c r="B43" s="95"/>
      <c r="C43" s="95"/>
      <c r="D43" s="42" t="s">
        <v>173</v>
      </c>
      <c r="E43" s="17" t="s">
        <v>174</v>
      </c>
      <c r="F43" s="42" t="s">
        <v>175</v>
      </c>
      <c r="G43" s="17" t="s">
        <v>201</v>
      </c>
      <c r="H43" s="50" t="s">
        <v>213</v>
      </c>
    </row>
    <row r="44" spans="1:8" ht="17.25">
      <c r="A44" s="43">
        <v>1</v>
      </c>
      <c r="B44" s="88" t="s">
        <v>51</v>
      </c>
      <c r="C44" s="8" t="s">
        <v>100</v>
      </c>
      <c r="D44" s="42">
        <v>90</v>
      </c>
      <c r="E44" s="17">
        <v>40</v>
      </c>
      <c r="F44" s="42">
        <f aca="true" t="shared" si="4" ref="F44:F52">D44+E44</f>
        <v>130</v>
      </c>
      <c r="G44" s="49">
        <v>1</v>
      </c>
      <c r="H44" s="17">
        <v>1</v>
      </c>
    </row>
    <row r="45" spans="1:8" ht="17.25">
      <c r="A45" s="43">
        <v>2</v>
      </c>
      <c r="B45" s="88" t="s">
        <v>32</v>
      </c>
      <c r="C45" s="8" t="s">
        <v>96</v>
      </c>
      <c r="D45" s="42">
        <v>68</v>
      </c>
      <c r="E45" s="17">
        <v>32</v>
      </c>
      <c r="F45" s="42">
        <f t="shared" si="4"/>
        <v>100</v>
      </c>
      <c r="G45" s="49">
        <v>3</v>
      </c>
      <c r="H45" s="17">
        <v>2</v>
      </c>
    </row>
    <row r="46" spans="1:8" ht="17.25">
      <c r="A46" s="43">
        <v>3</v>
      </c>
      <c r="B46" s="88" t="s">
        <v>36</v>
      </c>
      <c r="C46" s="8" t="s">
        <v>93</v>
      </c>
      <c r="D46" s="42">
        <v>68</v>
      </c>
      <c r="E46" s="17">
        <v>16</v>
      </c>
      <c r="F46" s="42">
        <f t="shared" si="4"/>
        <v>84</v>
      </c>
      <c r="G46" s="49">
        <v>2</v>
      </c>
      <c r="H46" s="17">
        <v>3</v>
      </c>
    </row>
    <row r="47" spans="1:8" ht="17.25">
      <c r="A47" s="43">
        <v>4</v>
      </c>
      <c r="B47" s="100" t="s">
        <v>28</v>
      </c>
      <c r="C47" s="8" t="s">
        <v>95</v>
      </c>
      <c r="D47" s="42">
        <v>48</v>
      </c>
      <c r="E47" s="17">
        <v>32</v>
      </c>
      <c r="F47" s="42">
        <f t="shared" si="4"/>
        <v>80</v>
      </c>
      <c r="G47" s="49">
        <v>7</v>
      </c>
      <c r="H47" s="17" t="s">
        <v>321</v>
      </c>
    </row>
    <row r="48" spans="1:9" ht="120.75">
      <c r="A48" s="43">
        <v>5</v>
      </c>
      <c r="B48" s="88" t="s">
        <v>51</v>
      </c>
      <c r="C48" s="8" t="s">
        <v>13</v>
      </c>
      <c r="D48" s="42">
        <v>56</v>
      </c>
      <c r="E48" s="17">
        <v>16</v>
      </c>
      <c r="F48" s="42">
        <f t="shared" si="4"/>
        <v>72</v>
      </c>
      <c r="G48" s="49">
        <v>4</v>
      </c>
      <c r="H48" s="17">
        <v>4</v>
      </c>
      <c r="I48" s="48" t="s">
        <v>232</v>
      </c>
    </row>
    <row r="49" spans="1:8" ht="17.25">
      <c r="A49" s="43">
        <v>6</v>
      </c>
      <c r="B49" s="88" t="s">
        <v>32</v>
      </c>
      <c r="C49" s="8" t="s">
        <v>97</v>
      </c>
      <c r="D49" s="42">
        <v>50</v>
      </c>
      <c r="E49" s="17">
        <v>16</v>
      </c>
      <c r="F49" s="42">
        <f t="shared" si="4"/>
        <v>66</v>
      </c>
      <c r="G49" s="49">
        <v>6</v>
      </c>
      <c r="H49" s="17">
        <v>5</v>
      </c>
    </row>
    <row r="50" spans="1:9" ht="24.75" customHeight="1">
      <c r="A50" s="43">
        <v>7</v>
      </c>
      <c r="B50" s="100" t="s">
        <v>56</v>
      </c>
      <c r="C50" s="8" t="s">
        <v>98</v>
      </c>
      <c r="D50" s="42">
        <v>24</v>
      </c>
      <c r="E50" s="17">
        <v>40</v>
      </c>
      <c r="F50" s="42">
        <f t="shared" si="4"/>
        <v>64</v>
      </c>
      <c r="G50" s="90" t="s">
        <v>323</v>
      </c>
      <c r="H50" s="17" t="s">
        <v>322</v>
      </c>
      <c r="I50" s="87"/>
    </row>
    <row r="51" spans="1:8" ht="17.25">
      <c r="A51" s="43">
        <v>8</v>
      </c>
      <c r="B51" s="100" t="s">
        <v>38</v>
      </c>
      <c r="C51" s="8" t="s">
        <v>94</v>
      </c>
      <c r="D51" s="42">
        <v>48</v>
      </c>
      <c r="E51" s="17">
        <v>8</v>
      </c>
      <c r="F51" s="42">
        <f t="shared" si="4"/>
        <v>56</v>
      </c>
      <c r="G51" s="49">
        <v>5</v>
      </c>
      <c r="H51" s="17">
        <v>6</v>
      </c>
    </row>
    <row r="52" spans="1:8" ht="17.25">
      <c r="A52" s="43">
        <v>9</v>
      </c>
      <c r="B52" s="100" t="s">
        <v>51</v>
      </c>
      <c r="C52" s="16" t="s">
        <v>33</v>
      </c>
      <c r="D52" s="42">
        <v>44</v>
      </c>
      <c r="E52" s="17">
        <v>0</v>
      </c>
      <c r="F52" s="42">
        <f t="shared" si="4"/>
        <v>44</v>
      </c>
      <c r="G52" s="49">
        <v>8</v>
      </c>
      <c r="H52" s="46"/>
    </row>
    <row r="53" ht="45" customHeight="1"/>
    <row r="54" spans="1:8" ht="17.25">
      <c r="A54" s="95" t="s">
        <v>202</v>
      </c>
      <c r="B54" s="95"/>
      <c r="C54" s="95"/>
      <c r="D54" s="42" t="s">
        <v>173</v>
      </c>
      <c r="E54" s="17" t="s">
        <v>174</v>
      </c>
      <c r="F54" s="42" t="s">
        <v>175</v>
      </c>
      <c r="G54" s="17" t="s">
        <v>201</v>
      </c>
      <c r="H54" s="50" t="s">
        <v>213</v>
      </c>
    </row>
    <row r="55" spans="1:8" ht="17.25">
      <c r="A55" s="43">
        <v>1</v>
      </c>
      <c r="B55" s="42" t="s">
        <v>108</v>
      </c>
      <c r="C55" s="42" t="s">
        <v>203</v>
      </c>
      <c r="D55" s="42">
        <v>116</v>
      </c>
      <c r="E55" s="17">
        <v>20</v>
      </c>
      <c r="F55" s="42">
        <f aca="true" t="shared" si="5" ref="F55:F63">D55+E55</f>
        <v>136</v>
      </c>
      <c r="G55" s="49" t="s">
        <v>220</v>
      </c>
      <c r="H55" s="17">
        <v>1</v>
      </c>
    </row>
    <row r="56" spans="1:8" ht="17.25">
      <c r="A56" s="43">
        <v>2</v>
      </c>
      <c r="B56" s="42" t="s">
        <v>108</v>
      </c>
      <c r="C56" s="42" t="s">
        <v>204</v>
      </c>
      <c r="D56" s="42">
        <v>88</v>
      </c>
      <c r="E56" s="17">
        <v>20</v>
      </c>
      <c r="F56" s="42">
        <f t="shared" si="5"/>
        <v>108</v>
      </c>
      <c r="G56" s="49" t="s">
        <v>221</v>
      </c>
      <c r="H56" s="17">
        <v>2</v>
      </c>
    </row>
    <row r="57" spans="1:8" ht="17.25">
      <c r="A57" s="43">
        <v>3</v>
      </c>
      <c r="B57" s="42" t="s">
        <v>330</v>
      </c>
      <c r="C57" s="42" t="s">
        <v>205</v>
      </c>
      <c r="D57" s="42">
        <v>76</v>
      </c>
      <c r="E57" s="17">
        <v>0</v>
      </c>
      <c r="F57" s="42">
        <f t="shared" si="5"/>
        <v>76</v>
      </c>
      <c r="G57" s="49">
        <v>3</v>
      </c>
      <c r="H57" s="17">
        <v>3</v>
      </c>
    </row>
    <row r="58" spans="1:9" ht="51.75">
      <c r="A58" s="43">
        <v>4</v>
      </c>
      <c r="B58" s="42" t="s">
        <v>178</v>
      </c>
      <c r="C58" s="42" t="s">
        <v>206</v>
      </c>
      <c r="D58" s="42">
        <v>72</v>
      </c>
      <c r="E58" s="17">
        <v>0</v>
      </c>
      <c r="F58" s="42">
        <f t="shared" si="5"/>
        <v>72</v>
      </c>
      <c r="G58" s="49">
        <v>4</v>
      </c>
      <c r="H58" s="46"/>
      <c r="I58" s="48" t="s">
        <v>233</v>
      </c>
    </row>
    <row r="59" spans="1:8" ht="17.25">
      <c r="A59" s="43">
        <v>5</v>
      </c>
      <c r="B59" s="42" t="s">
        <v>106</v>
      </c>
      <c r="C59" s="42" t="s">
        <v>207</v>
      </c>
      <c r="D59" s="42">
        <v>68</v>
      </c>
      <c r="E59" s="17">
        <v>0</v>
      </c>
      <c r="F59" s="42">
        <f t="shared" si="5"/>
        <v>68</v>
      </c>
      <c r="G59" s="49">
        <v>5</v>
      </c>
      <c r="H59" s="17">
        <v>5</v>
      </c>
    </row>
    <row r="60" spans="1:9" ht="37.5" customHeight="1">
      <c r="A60" s="43">
        <v>6</v>
      </c>
      <c r="B60" s="42" t="s">
        <v>219</v>
      </c>
      <c r="C60" s="42" t="s">
        <v>217</v>
      </c>
      <c r="D60" s="42">
        <v>32</v>
      </c>
      <c r="E60" s="17">
        <v>32</v>
      </c>
      <c r="F60" s="42">
        <f t="shared" si="5"/>
        <v>64</v>
      </c>
      <c r="G60" s="49" t="s">
        <v>218</v>
      </c>
      <c r="H60" s="45">
        <v>4</v>
      </c>
      <c r="I60" s="48" t="s">
        <v>311</v>
      </c>
    </row>
    <row r="61" spans="1:8" ht="17.25">
      <c r="A61" s="43">
        <v>7</v>
      </c>
      <c r="B61" s="42" t="s">
        <v>331</v>
      </c>
      <c r="C61" s="42" t="s">
        <v>208</v>
      </c>
      <c r="D61" s="42">
        <v>60</v>
      </c>
      <c r="E61" s="17">
        <v>0</v>
      </c>
      <c r="F61" s="42">
        <f t="shared" si="5"/>
        <v>60</v>
      </c>
      <c r="G61" s="49">
        <v>6</v>
      </c>
      <c r="H61" s="17">
        <v>6</v>
      </c>
    </row>
    <row r="62" spans="1:8" ht="17.25">
      <c r="A62" s="43">
        <v>8</v>
      </c>
      <c r="B62" s="42" t="s">
        <v>111</v>
      </c>
      <c r="C62" s="42" t="s">
        <v>209</v>
      </c>
      <c r="D62" s="42">
        <v>56</v>
      </c>
      <c r="E62" s="17">
        <v>0</v>
      </c>
      <c r="F62" s="42">
        <f t="shared" si="5"/>
        <v>56</v>
      </c>
      <c r="G62" s="49">
        <v>7</v>
      </c>
      <c r="H62" s="46"/>
    </row>
    <row r="63" spans="1:8" ht="17.25">
      <c r="A63" s="43">
        <v>9</v>
      </c>
      <c r="B63" s="42" t="s">
        <v>112</v>
      </c>
      <c r="C63" s="42" t="s">
        <v>210</v>
      </c>
      <c r="D63" s="42">
        <v>48</v>
      </c>
      <c r="E63" s="17">
        <v>0</v>
      </c>
      <c r="F63" s="42">
        <f t="shared" si="5"/>
        <v>48</v>
      </c>
      <c r="G63" s="49">
        <v>8</v>
      </c>
      <c r="H63" s="46"/>
    </row>
  </sheetData>
  <sheetProtection/>
  <mergeCells count="8">
    <mergeCell ref="I16:N16"/>
    <mergeCell ref="A54:C54"/>
    <mergeCell ref="A1:H1"/>
    <mergeCell ref="A2:C2"/>
    <mergeCell ref="A12:C12"/>
    <mergeCell ref="A22:C22"/>
    <mergeCell ref="A33:C33"/>
    <mergeCell ref="A43:C43"/>
  </mergeCells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Q21" sqref="Q21"/>
    </sheetView>
  </sheetViews>
  <sheetFormatPr defaultColWidth="9.00390625" defaultRowHeight="16.5"/>
  <cols>
    <col min="1" max="1" width="14.25390625" style="0" customWidth="1"/>
    <col min="2" max="2" width="16.375" style="0" customWidth="1"/>
    <col min="3" max="3" width="27.625" style="0" customWidth="1"/>
    <col min="4" max="4" width="17.25390625" style="0" customWidth="1"/>
  </cols>
  <sheetData>
    <row r="1" spans="1:7" ht="45.75" customHeight="1">
      <c r="A1" s="99" t="s">
        <v>328</v>
      </c>
      <c r="B1" s="99"/>
      <c r="C1" s="99"/>
      <c r="D1" s="99"/>
      <c r="E1" s="99"/>
      <c r="F1" s="99"/>
      <c r="G1" s="99"/>
    </row>
    <row r="2" spans="1:7" ht="17.25">
      <c r="A2" s="52" t="s">
        <v>234</v>
      </c>
      <c r="B2" s="53" t="s">
        <v>235</v>
      </c>
      <c r="C2" s="53" t="s">
        <v>236</v>
      </c>
      <c r="D2" s="53" t="s">
        <v>237</v>
      </c>
      <c r="E2" s="53" t="s">
        <v>238</v>
      </c>
      <c r="F2" s="53" t="s">
        <v>239</v>
      </c>
      <c r="G2" s="51"/>
    </row>
    <row r="3" spans="1:7" ht="17.25">
      <c r="A3" s="54" t="s">
        <v>240</v>
      </c>
      <c r="B3" s="55" t="s">
        <v>241</v>
      </c>
      <c r="C3" s="55" t="s">
        <v>242</v>
      </c>
      <c r="D3" s="56">
        <v>42825</v>
      </c>
      <c r="E3" s="57">
        <v>96</v>
      </c>
      <c r="F3" s="58">
        <v>5</v>
      </c>
      <c r="G3" s="51" t="s">
        <v>243</v>
      </c>
    </row>
    <row r="4" spans="1:7" ht="17.25">
      <c r="A4" s="54" t="s">
        <v>244</v>
      </c>
      <c r="B4" s="55" t="s">
        <v>245</v>
      </c>
      <c r="C4" s="55" t="s">
        <v>246</v>
      </c>
      <c r="D4" s="56">
        <v>42665</v>
      </c>
      <c r="E4" s="59">
        <v>74</v>
      </c>
      <c r="F4" s="59">
        <v>3</v>
      </c>
      <c r="G4" s="41"/>
    </row>
    <row r="5" spans="1:7" ht="17.25">
      <c r="A5" s="54" t="s">
        <v>240</v>
      </c>
      <c r="B5" s="55" t="s">
        <v>30</v>
      </c>
      <c r="C5" s="60" t="s">
        <v>247</v>
      </c>
      <c r="D5" s="56">
        <v>42473</v>
      </c>
      <c r="E5" s="57">
        <v>34</v>
      </c>
      <c r="F5" s="59">
        <v>0</v>
      </c>
      <c r="G5" s="51"/>
    </row>
    <row r="6" spans="1:7" ht="17.25">
      <c r="A6" s="54" t="s">
        <v>244</v>
      </c>
      <c r="B6" s="54" t="s">
        <v>248</v>
      </c>
      <c r="C6" s="60" t="s">
        <v>247</v>
      </c>
      <c r="D6" s="56">
        <v>42472</v>
      </c>
      <c r="E6" s="57">
        <v>32</v>
      </c>
      <c r="F6" s="59">
        <v>20</v>
      </c>
      <c r="G6" s="51"/>
    </row>
    <row r="7" spans="1:7" ht="17.25">
      <c r="A7" s="54" t="s">
        <v>240</v>
      </c>
      <c r="B7" s="54" t="s">
        <v>249</v>
      </c>
      <c r="C7" s="60" t="s">
        <v>247</v>
      </c>
      <c r="D7" s="56">
        <v>42473</v>
      </c>
      <c r="E7" s="59">
        <v>17</v>
      </c>
      <c r="F7" s="59">
        <v>20</v>
      </c>
      <c r="G7" s="51"/>
    </row>
    <row r="8" spans="1:7" ht="17.25">
      <c r="A8" s="61" t="s">
        <v>202</v>
      </c>
      <c r="B8" s="62" t="s">
        <v>250</v>
      </c>
      <c r="C8" s="62" t="s">
        <v>251</v>
      </c>
      <c r="D8" s="63">
        <v>42818</v>
      </c>
      <c r="E8" s="64">
        <v>93</v>
      </c>
      <c r="F8" s="64">
        <v>3</v>
      </c>
      <c r="G8" s="51"/>
    </row>
    <row r="9" spans="1:7" ht="17.25">
      <c r="A9" s="61" t="s">
        <v>252</v>
      </c>
      <c r="B9" s="62" t="s">
        <v>250</v>
      </c>
      <c r="C9" s="62" t="s">
        <v>253</v>
      </c>
      <c r="D9" s="63">
        <v>42473</v>
      </c>
      <c r="E9" s="64">
        <v>31</v>
      </c>
      <c r="F9" s="65">
        <v>20</v>
      </c>
      <c r="G9" s="51" t="s">
        <v>243</v>
      </c>
    </row>
    <row r="10" spans="1:7" ht="17.25">
      <c r="A10" s="61" t="s">
        <v>202</v>
      </c>
      <c r="B10" s="62" t="s">
        <v>254</v>
      </c>
      <c r="C10" s="62" t="s">
        <v>255</v>
      </c>
      <c r="D10" s="63">
        <v>42825</v>
      </c>
      <c r="E10" s="64">
        <v>103</v>
      </c>
      <c r="F10" s="64">
        <v>0</v>
      </c>
      <c r="G10" s="51"/>
    </row>
    <row r="11" spans="1:7" ht="17.25">
      <c r="A11" s="61" t="s">
        <v>202</v>
      </c>
      <c r="B11" s="62" t="s">
        <v>256</v>
      </c>
      <c r="C11" s="62" t="s">
        <v>253</v>
      </c>
      <c r="D11" s="63">
        <v>42473</v>
      </c>
      <c r="E11" s="64">
        <v>20</v>
      </c>
      <c r="F11" s="65">
        <v>20</v>
      </c>
      <c r="G11" s="51" t="s">
        <v>243</v>
      </c>
    </row>
    <row r="12" spans="1:7" ht="17.25">
      <c r="A12" s="61" t="s">
        <v>202</v>
      </c>
      <c r="B12" s="62" t="s">
        <v>257</v>
      </c>
      <c r="C12" s="62" t="s">
        <v>258</v>
      </c>
      <c r="D12" s="63">
        <v>42473</v>
      </c>
      <c r="E12" s="64">
        <v>30</v>
      </c>
      <c r="F12" s="64">
        <v>20</v>
      </c>
      <c r="G12" s="51"/>
    </row>
    <row r="13" spans="1:7" ht="17.25">
      <c r="A13" s="61" t="s">
        <v>259</v>
      </c>
      <c r="B13" s="62" t="s">
        <v>257</v>
      </c>
      <c r="C13" s="62" t="s">
        <v>260</v>
      </c>
      <c r="D13" s="63">
        <v>42770</v>
      </c>
      <c r="E13" s="64">
        <v>6</v>
      </c>
      <c r="F13" s="65">
        <v>32</v>
      </c>
      <c r="G13" s="51" t="s">
        <v>261</v>
      </c>
    </row>
    <row r="14" spans="1:7" ht="17.25">
      <c r="A14" s="66" t="s">
        <v>262</v>
      </c>
      <c r="B14" s="67" t="s">
        <v>263</v>
      </c>
      <c r="C14" s="68" t="s">
        <v>264</v>
      </c>
      <c r="D14" s="69">
        <v>42770</v>
      </c>
      <c r="E14" s="70">
        <v>23</v>
      </c>
      <c r="F14" s="70">
        <v>8</v>
      </c>
      <c r="G14" s="51"/>
    </row>
    <row r="15" spans="1:7" ht="17.25">
      <c r="A15" s="66" t="s">
        <v>265</v>
      </c>
      <c r="B15" s="67" t="s">
        <v>266</v>
      </c>
      <c r="C15" s="68" t="s">
        <v>264</v>
      </c>
      <c r="D15" s="69">
        <v>42653</v>
      </c>
      <c r="E15" s="70">
        <v>16</v>
      </c>
      <c r="F15" s="70">
        <v>16</v>
      </c>
      <c r="G15" s="51"/>
    </row>
    <row r="16" spans="1:7" ht="17.25">
      <c r="A16" s="66" t="s">
        <v>265</v>
      </c>
      <c r="B16" s="67" t="s">
        <v>74</v>
      </c>
      <c r="C16" s="68" t="s">
        <v>264</v>
      </c>
      <c r="D16" s="69">
        <v>42658</v>
      </c>
      <c r="E16" s="70">
        <v>16</v>
      </c>
      <c r="F16" s="70">
        <v>16</v>
      </c>
      <c r="G16" s="51"/>
    </row>
    <row r="17" spans="1:7" ht="17.25">
      <c r="A17" s="71" t="s">
        <v>267</v>
      </c>
      <c r="B17" s="71" t="s">
        <v>17</v>
      </c>
      <c r="C17" s="72" t="s">
        <v>247</v>
      </c>
      <c r="D17" s="73">
        <v>42473</v>
      </c>
      <c r="E17" s="74">
        <v>50</v>
      </c>
      <c r="F17" s="74">
        <v>0</v>
      </c>
      <c r="G17" s="51"/>
    </row>
    <row r="18" spans="1:7" ht="17.25">
      <c r="A18" s="71" t="s">
        <v>267</v>
      </c>
      <c r="B18" s="71" t="s">
        <v>268</v>
      </c>
      <c r="C18" s="72" t="s">
        <v>269</v>
      </c>
      <c r="D18" s="73">
        <v>42769</v>
      </c>
      <c r="E18" s="74">
        <v>159</v>
      </c>
      <c r="F18" s="74">
        <v>0</v>
      </c>
      <c r="G18" s="51"/>
    </row>
    <row r="19" spans="1:7" ht="17.25">
      <c r="A19" s="71" t="s">
        <v>267</v>
      </c>
      <c r="B19" s="71" t="s">
        <v>270</v>
      </c>
      <c r="C19" s="75" t="s">
        <v>271</v>
      </c>
      <c r="D19" s="73">
        <v>42769</v>
      </c>
      <c r="E19" s="74">
        <v>166</v>
      </c>
      <c r="F19" s="74">
        <v>0</v>
      </c>
      <c r="G19" s="51"/>
    </row>
    <row r="20" spans="1:7" ht="17.25">
      <c r="A20" s="71" t="s">
        <v>199</v>
      </c>
      <c r="B20" s="71" t="s">
        <v>272</v>
      </c>
      <c r="C20" s="75" t="s">
        <v>271</v>
      </c>
      <c r="D20" s="73">
        <v>42769</v>
      </c>
      <c r="E20" s="74">
        <v>97</v>
      </c>
      <c r="F20" s="74">
        <v>0</v>
      </c>
      <c r="G20" s="51"/>
    </row>
    <row r="21" spans="1:7" ht="17.25">
      <c r="A21" s="71" t="s">
        <v>199</v>
      </c>
      <c r="B21" s="71" t="s">
        <v>272</v>
      </c>
      <c r="C21" s="72" t="s">
        <v>247</v>
      </c>
      <c r="D21" s="73">
        <v>42473</v>
      </c>
      <c r="E21" s="74">
        <v>31</v>
      </c>
      <c r="F21" s="74">
        <v>20</v>
      </c>
      <c r="G21" s="51"/>
    </row>
    <row r="22" spans="1:7" ht="17.25">
      <c r="A22" s="71" t="s">
        <v>273</v>
      </c>
      <c r="B22" s="71" t="s">
        <v>59</v>
      </c>
      <c r="C22" s="75" t="s">
        <v>274</v>
      </c>
      <c r="D22" s="73">
        <v>42693</v>
      </c>
      <c r="E22" s="74">
        <v>13</v>
      </c>
      <c r="F22" s="76">
        <v>24</v>
      </c>
      <c r="G22" s="51" t="s">
        <v>243</v>
      </c>
    </row>
    <row r="23" spans="1:7" ht="17.25">
      <c r="A23" s="71" t="s">
        <v>267</v>
      </c>
      <c r="B23" s="71" t="s">
        <v>275</v>
      </c>
      <c r="C23" s="72" t="s">
        <v>247</v>
      </c>
      <c r="D23" s="73">
        <v>42473</v>
      </c>
      <c r="E23" s="74">
        <v>17</v>
      </c>
      <c r="F23" s="74">
        <v>20</v>
      </c>
      <c r="G23" s="51"/>
    </row>
    <row r="24" spans="1:7" ht="17.25">
      <c r="A24" s="71" t="s">
        <v>199</v>
      </c>
      <c r="B24" s="71" t="s">
        <v>276</v>
      </c>
      <c r="C24" s="75" t="s">
        <v>271</v>
      </c>
      <c r="D24" s="73">
        <v>42769</v>
      </c>
      <c r="E24" s="74">
        <v>169</v>
      </c>
      <c r="F24" s="74">
        <v>0</v>
      </c>
      <c r="G24" s="51"/>
    </row>
    <row r="25" spans="1:7" ht="17.25">
      <c r="A25" s="77" t="s">
        <v>277</v>
      </c>
      <c r="B25" s="78" t="s">
        <v>278</v>
      </c>
      <c r="C25" s="79" t="s">
        <v>264</v>
      </c>
      <c r="D25" s="80">
        <v>42820</v>
      </c>
      <c r="E25" s="81">
        <v>14</v>
      </c>
      <c r="F25" s="81">
        <v>16</v>
      </c>
      <c r="G25" s="51"/>
    </row>
    <row r="26" spans="1:7" ht="17.25">
      <c r="A26" s="77" t="s">
        <v>277</v>
      </c>
      <c r="B26" s="78" t="s">
        <v>279</v>
      </c>
      <c r="C26" s="79" t="s">
        <v>264</v>
      </c>
      <c r="D26" s="80">
        <v>42721</v>
      </c>
      <c r="E26" s="81">
        <v>2</v>
      </c>
      <c r="F26" s="82">
        <v>52</v>
      </c>
      <c r="G26" s="51" t="s">
        <v>243</v>
      </c>
    </row>
    <row r="27" spans="1:7" ht="17.25">
      <c r="A27" s="77" t="s">
        <v>280</v>
      </c>
      <c r="B27" s="78" t="s">
        <v>279</v>
      </c>
      <c r="C27" s="78" t="s">
        <v>242</v>
      </c>
      <c r="D27" s="80">
        <v>42818</v>
      </c>
      <c r="E27" s="81">
        <v>86</v>
      </c>
      <c r="F27" s="81">
        <v>5</v>
      </c>
      <c r="G27" s="41"/>
    </row>
    <row r="28" spans="1:7" ht="17.25">
      <c r="A28" s="77" t="s">
        <v>176</v>
      </c>
      <c r="B28" s="78" t="s">
        <v>281</v>
      </c>
      <c r="C28" s="79" t="s">
        <v>264</v>
      </c>
      <c r="D28" s="80">
        <v>42721</v>
      </c>
      <c r="E28" s="81">
        <v>12</v>
      </c>
      <c r="F28" s="81">
        <v>16</v>
      </c>
      <c r="G28" s="51"/>
    </row>
    <row r="29" spans="1:7" ht="17.25">
      <c r="A29" s="77" t="s">
        <v>277</v>
      </c>
      <c r="B29" s="78" t="s">
        <v>282</v>
      </c>
      <c r="C29" s="79" t="s">
        <v>264</v>
      </c>
      <c r="D29" s="80">
        <v>42721</v>
      </c>
      <c r="E29" s="81">
        <v>10</v>
      </c>
      <c r="F29" s="81">
        <v>16</v>
      </c>
      <c r="G29" s="51"/>
    </row>
    <row r="30" spans="1:7" ht="17.25">
      <c r="A30" s="77" t="s">
        <v>176</v>
      </c>
      <c r="B30" s="78" t="s">
        <v>283</v>
      </c>
      <c r="C30" s="79" t="s">
        <v>264</v>
      </c>
      <c r="D30" s="80">
        <v>42721</v>
      </c>
      <c r="E30" s="81">
        <v>23</v>
      </c>
      <c r="F30" s="81">
        <v>8</v>
      </c>
      <c r="G30" s="51"/>
    </row>
    <row r="31" spans="1:7" ht="17.25">
      <c r="A31" s="77" t="s">
        <v>280</v>
      </c>
      <c r="B31" s="78" t="s">
        <v>284</v>
      </c>
      <c r="C31" s="79" t="s">
        <v>264</v>
      </c>
      <c r="D31" s="80">
        <v>42721</v>
      </c>
      <c r="E31" s="81">
        <v>6</v>
      </c>
      <c r="F31" s="81">
        <v>32</v>
      </c>
      <c r="G31" s="51"/>
    </row>
    <row r="32" spans="1:7" ht="17.25">
      <c r="A32" s="77" t="s">
        <v>280</v>
      </c>
      <c r="B32" s="78" t="s">
        <v>285</v>
      </c>
      <c r="C32" s="79" t="s">
        <v>264</v>
      </c>
      <c r="D32" s="80">
        <v>42721</v>
      </c>
      <c r="E32" s="81">
        <v>13</v>
      </c>
      <c r="F32" s="81">
        <v>16</v>
      </c>
      <c r="G32" s="51"/>
    </row>
    <row r="33" spans="1:7" ht="17.25">
      <c r="A33" s="77" t="s">
        <v>280</v>
      </c>
      <c r="B33" s="78" t="s">
        <v>286</v>
      </c>
      <c r="C33" s="79" t="s">
        <v>264</v>
      </c>
      <c r="D33" s="80">
        <v>42721</v>
      </c>
      <c r="E33" s="81">
        <v>9</v>
      </c>
      <c r="F33" s="81">
        <v>16</v>
      </c>
      <c r="G33" s="51"/>
    </row>
    <row r="34" spans="1:7" ht="17.25">
      <c r="A34" s="77" t="s">
        <v>280</v>
      </c>
      <c r="B34" s="78" t="s">
        <v>287</v>
      </c>
      <c r="C34" s="79" t="s">
        <v>264</v>
      </c>
      <c r="D34" s="80">
        <v>42721</v>
      </c>
      <c r="E34" s="81">
        <v>22</v>
      </c>
      <c r="F34" s="81">
        <v>8</v>
      </c>
      <c r="G34" s="41"/>
    </row>
    <row r="35" spans="1:7" ht="17.25">
      <c r="A35" s="77" t="s">
        <v>277</v>
      </c>
      <c r="B35" s="78" t="s">
        <v>288</v>
      </c>
      <c r="C35" s="79" t="s">
        <v>264</v>
      </c>
      <c r="D35" s="80">
        <v>42721</v>
      </c>
      <c r="E35" s="81">
        <v>34</v>
      </c>
      <c r="F35" s="81">
        <v>0</v>
      </c>
      <c r="G35" s="51"/>
    </row>
    <row r="36" spans="1:7" ht="17.25">
      <c r="A36" s="66" t="s">
        <v>289</v>
      </c>
      <c r="B36" s="66" t="s">
        <v>290</v>
      </c>
      <c r="C36" s="68" t="s">
        <v>247</v>
      </c>
      <c r="D36" s="69">
        <v>42473</v>
      </c>
      <c r="E36" s="83">
        <v>14</v>
      </c>
      <c r="F36" s="84">
        <v>40</v>
      </c>
      <c r="G36" s="51" t="s">
        <v>261</v>
      </c>
    </row>
    <row r="37" spans="1:7" ht="17.25">
      <c r="A37" s="66" t="s">
        <v>291</v>
      </c>
      <c r="B37" s="85" t="s">
        <v>292</v>
      </c>
      <c r="C37" s="67" t="s">
        <v>264</v>
      </c>
      <c r="D37" s="69">
        <v>42721</v>
      </c>
      <c r="E37" s="70">
        <v>5</v>
      </c>
      <c r="F37" s="70">
        <v>32</v>
      </c>
      <c r="G37" s="41"/>
    </row>
    <row r="38" spans="1:7" ht="17.25">
      <c r="A38" s="66" t="s">
        <v>293</v>
      </c>
      <c r="B38" s="85" t="s">
        <v>294</v>
      </c>
      <c r="C38" s="68" t="s">
        <v>247</v>
      </c>
      <c r="D38" s="69">
        <v>42473</v>
      </c>
      <c r="E38" s="70">
        <v>16</v>
      </c>
      <c r="F38" s="84">
        <v>40</v>
      </c>
      <c r="G38" s="51" t="s">
        <v>243</v>
      </c>
    </row>
    <row r="39" spans="1:7" ht="17.25">
      <c r="A39" s="66" t="s">
        <v>295</v>
      </c>
      <c r="B39" s="85" t="s">
        <v>13</v>
      </c>
      <c r="C39" s="67" t="s">
        <v>264</v>
      </c>
      <c r="D39" s="69">
        <v>42721</v>
      </c>
      <c r="E39" s="83">
        <v>9</v>
      </c>
      <c r="F39" s="70">
        <v>16</v>
      </c>
      <c r="G39" s="51"/>
    </row>
    <row r="40" spans="1:7" ht="17.25">
      <c r="A40" s="66" t="s">
        <v>291</v>
      </c>
      <c r="B40" s="85" t="s">
        <v>296</v>
      </c>
      <c r="C40" s="67" t="s">
        <v>264</v>
      </c>
      <c r="D40" s="69">
        <v>42721</v>
      </c>
      <c r="E40" s="70">
        <v>16</v>
      </c>
      <c r="F40" s="70">
        <v>16</v>
      </c>
      <c r="G40" s="51"/>
    </row>
    <row r="41" spans="1:7" ht="17.25">
      <c r="A41" s="66" t="s">
        <v>291</v>
      </c>
      <c r="B41" s="85" t="s">
        <v>297</v>
      </c>
      <c r="C41" s="67" t="s">
        <v>253</v>
      </c>
      <c r="D41" s="69">
        <v>42473</v>
      </c>
      <c r="E41" s="70">
        <v>24</v>
      </c>
      <c r="F41" s="70">
        <v>20</v>
      </c>
      <c r="G41" s="41"/>
    </row>
    <row r="42" spans="1:7" ht="17.25">
      <c r="A42" s="66" t="s">
        <v>291</v>
      </c>
      <c r="B42" s="85" t="s">
        <v>96</v>
      </c>
      <c r="C42" s="68" t="s">
        <v>298</v>
      </c>
      <c r="D42" s="69">
        <v>42721</v>
      </c>
      <c r="E42" s="70">
        <v>7</v>
      </c>
      <c r="F42" s="84">
        <v>32</v>
      </c>
      <c r="G42" s="51" t="s">
        <v>261</v>
      </c>
    </row>
    <row r="43" spans="1:7" ht="17.25">
      <c r="A43" s="66" t="s">
        <v>293</v>
      </c>
      <c r="B43" s="85" t="s">
        <v>299</v>
      </c>
      <c r="C43" s="68" t="s">
        <v>264</v>
      </c>
      <c r="D43" s="69">
        <v>42813</v>
      </c>
      <c r="E43" s="70">
        <v>18</v>
      </c>
      <c r="F43" s="70">
        <v>8</v>
      </c>
      <c r="G43" s="51"/>
    </row>
    <row r="44" spans="1:7" ht="17.25">
      <c r="A44" s="66" t="s">
        <v>291</v>
      </c>
      <c r="B44" s="85" t="s">
        <v>94</v>
      </c>
      <c r="C44" s="68" t="s">
        <v>300</v>
      </c>
      <c r="D44" s="69">
        <v>42818</v>
      </c>
      <c r="E44" s="70">
        <v>163</v>
      </c>
      <c r="F44" s="70">
        <v>0</v>
      </c>
      <c r="G44" s="51"/>
    </row>
    <row r="45" spans="1:7" ht="17.25">
      <c r="A45" s="66" t="s">
        <v>291</v>
      </c>
      <c r="B45" s="85" t="s">
        <v>97</v>
      </c>
      <c r="C45" s="68" t="s">
        <v>264</v>
      </c>
      <c r="D45" s="69">
        <v>42721</v>
      </c>
      <c r="E45" s="70">
        <v>11</v>
      </c>
      <c r="F45" s="70">
        <v>16</v>
      </c>
      <c r="G45" s="51"/>
    </row>
    <row r="46" spans="1:7" ht="17.25">
      <c r="A46" s="66" t="s">
        <v>291</v>
      </c>
      <c r="B46" s="85" t="s">
        <v>301</v>
      </c>
      <c r="C46" s="68" t="s">
        <v>300</v>
      </c>
      <c r="D46" s="69">
        <v>42818</v>
      </c>
      <c r="E46" s="70">
        <v>193</v>
      </c>
      <c r="F46" s="70">
        <v>0</v>
      </c>
      <c r="G46" s="51"/>
    </row>
    <row r="47" spans="1:7" ht="17.25">
      <c r="A47" s="66" t="s">
        <v>295</v>
      </c>
      <c r="B47" s="85" t="s">
        <v>302</v>
      </c>
      <c r="C47" s="68" t="s">
        <v>264</v>
      </c>
      <c r="D47" s="69">
        <v>42721</v>
      </c>
      <c r="E47" s="70">
        <v>6</v>
      </c>
      <c r="F47" s="70">
        <v>32</v>
      </c>
      <c r="G47" s="51"/>
    </row>
    <row r="48" spans="1:7" ht="17.25">
      <c r="A48" s="66" t="s">
        <v>295</v>
      </c>
      <c r="B48" s="85" t="s">
        <v>303</v>
      </c>
      <c r="C48" s="68" t="s">
        <v>264</v>
      </c>
      <c r="D48" s="69">
        <v>42721</v>
      </c>
      <c r="E48" s="70">
        <v>13</v>
      </c>
      <c r="F48" s="70">
        <v>16</v>
      </c>
      <c r="G48" s="51"/>
    </row>
    <row r="49" spans="1:7" ht="17.25">
      <c r="A49" s="66" t="s">
        <v>291</v>
      </c>
      <c r="B49" s="85" t="s">
        <v>304</v>
      </c>
      <c r="C49" s="68" t="s">
        <v>264</v>
      </c>
      <c r="D49" s="69">
        <v>42721</v>
      </c>
      <c r="E49" s="70">
        <v>14</v>
      </c>
      <c r="F49" s="70">
        <v>16</v>
      </c>
      <c r="G49" s="51"/>
    </row>
    <row r="50" spans="1:7" ht="17.25">
      <c r="A50" s="66" t="s">
        <v>295</v>
      </c>
      <c r="B50" s="85" t="s">
        <v>92</v>
      </c>
      <c r="C50" s="68" t="s">
        <v>264</v>
      </c>
      <c r="D50" s="69">
        <v>42721</v>
      </c>
      <c r="E50" s="70">
        <v>36</v>
      </c>
      <c r="F50" s="70">
        <v>0</v>
      </c>
      <c r="G50" s="51"/>
    </row>
    <row r="51" spans="1:7" ht="17.25">
      <c r="A51" s="66" t="s">
        <v>291</v>
      </c>
      <c r="B51" s="85" t="s">
        <v>305</v>
      </c>
      <c r="C51" s="68" t="s">
        <v>264</v>
      </c>
      <c r="D51" s="69">
        <v>42721</v>
      </c>
      <c r="E51" s="70">
        <v>3</v>
      </c>
      <c r="F51" s="70">
        <v>40</v>
      </c>
      <c r="G51" s="51"/>
    </row>
    <row r="52" spans="1:7" ht="17.25">
      <c r="A52" s="66" t="s">
        <v>295</v>
      </c>
      <c r="B52" s="85" t="s">
        <v>306</v>
      </c>
      <c r="C52" s="68" t="s">
        <v>264</v>
      </c>
      <c r="D52" s="69">
        <v>42721</v>
      </c>
      <c r="E52" s="70">
        <v>17</v>
      </c>
      <c r="F52" s="70">
        <v>8</v>
      </c>
      <c r="G52" s="51"/>
    </row>
    <row r="53" spans="1:7" ht="17.25">
      <c r="A53" s="66" t="s">
        <v>295</v>
      </c>
      <c r="B53" s="85" t="s">
        <v>307</v>
      </c>
      <c r="C53" s="68" t="s">
        <v>264</v>
      </c>
      <c r="D53" s="69">
        <v>42813</v>
      </c>
      <c r="E53" s="70">
        <v>40</v>
      </c>
      <c r="F53" s="70">
        <v>0</v>
      </c>
      <c r="G53" s="51"/>
    </row>
    <row r="54" spans="1:7" ht="17.25">
      <c r="A54" s="66" t="s">
        <v>291</v>
      </c>
      <c r="B54" s="85" t="s">
        <v>307</v>
      </c>
      <c r="C54" s="68" t="s">
        <v>300</v>
      </c>
      <c r="D54" s="69">
        <v>42818</v>
      </c>
      <c r="E54" s="70">
        <v>196</v>
      </c>
      <c r="F54" s="70">
        <v>0</v>
      </c>
      <c r="G54" s="51"/>
    </row>
    <row r="55" spans="1:7" ht="17.25">
      <c r="A55" s="66" t="s">
        <v>200</v>
      </c>
      <c r="B55" s="85" t="s">
        <v>308</v>
      </c>
      <c r="C55" s="68" t="s">
        <v>264</v>
      </c>
      <c r="D55" s="69">
        <v>42721</v>
      </c>
      <c r="E55" s="70">
        <v>32</v>
      </c>
      <c r="F55" s="70">
        <v>8</v>
      </c>
      <c r="G55" s="51"/>
    </row>
    <row r="56" spans="1:7" ht="17.25">
      <c r="A56" s="66" t="s">
        <v>295</v>
      </c>
      <c r="B56" s="85" t="s">
        <v>99</v>
      </c>
      <c r="C56" s="68" t="s">
        <v>264</v>
      </c>
      <c r="D56" s="69">
        <v>42750</v>
      </c>
      <c r="E56" s="70">
        <v>92</v>
      </c>
      <c r="F56" s="70">
        <v>0</v>
      </c>
      <c r="G56" s="51"/>
    </row>
    <row r="57" spans="1:7" ht="17.25">
      <c r="A57" s="66" t="s">
        <v>295</v>
      </c>
      <c r="B57" s="85" t="s">
        <v>309</v>
      </c>
      <c r="C57" s="68" t="s">
        <v>271</v>
      </c>
      <c r="D57" s="69">
        <v>42755</v>
      </c>
      <c r="E57" s="70">
        <v>192</v>
      </c>
      <c r="F57" s="70">
        <v>0</v>
      </c>
      <c r="G57" s="51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00390625" defaultRowHeight="16.5"/>
  <sheetData>
    <row r="1" spans="1:7" ht="16.5">
      <c r="A1" t="s">
        <v>114</v>
      </c>
      <c r="B1" t="s">
        <v>115</v>
      </c>
      <c r="C1" t="s">
        <v>116</v>
      </c>
      <c r="D1" t="s">
        <v>117</v>
      </c>
      <c r="E1" t="s">
        <v>118</v>
      </c>
      <c r="F1" t="s">
        <v>119</v>
      </c>
      <c r="G1" t="s">
        <v>120</v>
      </c>
    </row>
    <row r="2" spans="1:7" ht="16.5">
      <c r="A2" t="s">
        <v>121</v>
      </c>
      <c r="B2" t="s">
        <v>122</v>
      </c>
      <c r="C2" t="s">
        <v>123</v>
      </c>
      <c r="D2" t="s">
        <v>124</v>
      </c>
      <c r="E2" t="s">
        <v>125</v>
      </c>
      <c r="F2">
        <v>18</v>
      </c>
      <c r="G2" t="s">
        <v>126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</dc:creator>
  <cp:keywords/>
  <dc:description/>
  <cp:lastModifiedBy>Windows 使用者</cp:lastModifiedBy>
  <cp:lastPrinted>2017-05-04T08:23:52Z</cp:lastPrinted>
  <dcterms:created xsi:type="dcterms:W3CDTF">2008-04-17T05:45:58Z</dcterms:created>
  <dcterms:modified xsi:type="dcterms:W3CDTF">2017-05-12T12:42:05Z</dcterms:modified>
  <cp:category/>
  <cp:version/>
  <cp:contentType/>
  <cp:contentStatus/>
</cp:coreProperties>
</file>